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rigofuentescortes/Documents/00 CURSOS/00 CURSOS 2019/2019 MORFO I/"/>
    </mc:Choice>
  </mc:AlternateContent>
  <xr:revisionPtr revIDLastSave="0" documentId="13_ncr:1_{0996FC0A-DAFD-834F-B671-12EAC08E82CA}" xr6:coauthVersionLast="43" xr6:coauthVersionMax="43" xr10:uidLastSave="{00000000-0000-0000-0000-000000000000}"/>
  <bookViews>
    <workbookView xWindow="-25340" yWindow="460" windowWidth="23140" windowHeight="14520" xr2:uid="{8C3EB8C6-2327-2B46-9E0B-29073FC534B9}"/>
  </bookViews>
  <sheets>
    <sheet name="RESUMEN TALLER 2" sheetId="4" r:id="rId1"/>
    <sheet name="Trabajo Esquema 2" sheetId="2" r:id="rId2"/>
    <sheet name="Trabajo Grupal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4" l="1"/>
  <c r="E87" i="4"/>
  <c r="E88" i="4"/>
  <c r="E89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49" i="4"/>
  <c r="E50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9" i="4"/>
  <c r="E70" i="4"/>
  <c r="E48" i="4"/>
  <c r="E43" i="4"/>
  <c r="E44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Q62" i="2" l="1"/>
  <c r="R62" i="2" s="1"/>
  <c r="Q33" i="2" l="1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53" i="2"/>
  <c r="Q54" i="2"/>
  <c r="Q55" i="2"/>
  <c r="Q56" i="2"/>
  <c r="R56" i="2" s="1"/>
  <c r="Q57" i="2"/>
  <c r="R57" i="2" s="1"/>
  <c r="Q58" i="2"/>
  <c r="R58" i="2" s="1"/>
  <c r="Q59" i="2"/>
  <c r="R59" i="2" s="1"/>
  <c r="Q60" i="2"/>
  <c r="Q61" i="2"/>
  <c r="Q63" i="2"/>
  <c r="Q64" i="2"/>
  <c r="R64" i="2" s="1"/>
  <c r="Q65" i="2"/>
  <c r="R65" i="2" s="1"/>
  <c r="Q66" i="2"/>
  <c r="Q67" i="2"/>
  <c r="Q68" i="2"/>
  <c r="R68" i="2" s="1"/>
  <c r="Q69" i="2"/>
  <c r="R69" i="2" s="1"/>
  <c r="Q70" i="2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Q78" i="2"/>
  <c r="R78" i="2" s="1"/>
  <c r="Q79" i="2"/>
  <c r="R79" i="2" s="1"/>
  <c r="Q80" i="2"/>
  <c r="Q81" i="2"/>
  <c r="R81" i="2" s="1"/>
  <c r="Q82" i="2"/>
  <c r="Q83" i="2"/>
  <c r="Q84" i="2"/>
  <c r="R84" i="2" s="1"/>
  <c r="Q85" i="2"/>
  <c r="Q86" i="2"/>
  <c r="Q87" i="2"/>
  <c r="Q88" i="2"/>
  <c r="Q89" i="2"/>
  <c r="Q90" i="2"/>
  <c r="Q91" i="2"/>
  <c r="Q92" i="2"/>
  <c r="R92" i="2" s="1"/>
  <c r="Q94" i="2"/>
  <c r="R94" i="2" s="1"/>
  <c r="Q7" i="2"/>
  <c r="R7" i="2" s="1"/>
  <c r="Q8" i="2"/>
  <c r="R8" i="2" s="1"/>
  <c r="Q9" i="2"/>
  <c r="R9" i="2" s="1"/>
  <c r="Q10" i="2"/>
  <c r="Q11" i="2"/>
  <c r="R11" i="2" s="1"/>
  <c r="Q12" i="2"/>
  <c r="Q13" i="2"/>
  <c r="Q14" i="2"/>
  <c r="R14" i="2" s="1"/>
  <c r="Q15" i="2"/>
  <c r="R15" i="2" s="1"/>
  <c r="Q16" i="2"/>
  <c r="Q17" i="2"/>
  <c r="Q18" i="2"/>
  <c r="R18" i="2" s="1"/>
  <c r="Q19" i="2"/>
  <c r="R19" i="2" s="1"/>
  <c r="Q20" i="2"/>
  <c r="R20" i="2" s="1"/>
  <c r="Q21" i="2"/>
  <c r="R21" i="2" s="1"/>
  <c r="Q22" i="2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93" i="2"/>
  <c r="Q32" i="2"/>
  <c r="R32" i="2" s="1"/>
  <c r="Q6" i="2"/>
  <c r="AN57" i="4" l="1"/>
  <c r="AO57" i="4" s="1"/>
  <c r="AN89" i="4"/>
  <c r="AO89" i="4" s="1"/>
  <c r="AN87" i="4"/>
  <c r="AO87" i="4" s="1"/>
  <c r="AN86" i="4"/>
  <c r="AO86" i="4" s="1"/>
  <c r="AN85" i="4"/>
  <c r="AO85" i="4" s="1"/>
  <c r="AN84" i="4"/>
  <c r="AO84" i="4" s="1"/>
  <c r="AN83" i="4"/>
  <c r="AO83" i="4" s="1"/>
  <c r="AN82" i="4"/>
  <c r="AO82" i="4" s="1"/>
  <c r="AN81" i="4"/>
  <c r="AO81" i="4" s="1"/>
  <c r="AN80" i="4"/>
  <c r="AO80" i="4" s="1"/>
  <c r="AN79" i="4"/>
  <c r="AO79" i="4" s="1"/>
  <c r="AN78" i="4"/>
  <c r="AO78" i="4" s="1"/>
  <c r="AN77" i="4"/>
  <c r="AO77" i="4" s="1"/>
  <c r="AN76" i="4"/>
  <c r="AO76" i="4" s="1"/>
  <c r="AN75" i="4"/>
  <c r="AO75" i="4" s="1"/>
  <c r="AN74" i="4"/>
  <c r="AO74" i="4" s="1"/>
  <c r="AN73" i="4"/>
  <c r="AO73" i="4" s="1"/>
  <c r="AN72" i="4"/>
  <c r="AO72" i="4" s="1"/>
  <c r="AN71" i="4"/>
  <c r="AO71" i="4" s="1"/>
  <c r="AN70" i="4"/>
  <c r="AO70" i="4" s="1"/>
  <c r="AN69" i="4"/>
  <c r="AO69" i="4" s="1"/>
  <c r="AN68" i="4"/>
  <c r="AO68" i="4" s="1"/>
  <c r="AN67" i="4"/>
  <c r="AO67" i="4" s="1"/>
  <c r="AN66" i="4"/>
  <c r="AO66" i="4" s="1"/>
  <c r="AN65" i="4"/>
  <c r="AO65" i="4" s="1"/>
  <c r="AN64" i="4"/>
  <c r="AO64" i="4" s="1"/>
  <c r="AN63" i="4"/>
  <c r="AO63" i="4" s="1"/>
  <c r="AN62" i="4"/>
  <c r="AO62" i="4" s="1"/>
  <c r="AN61" i="4"/>
  <c r="AO61" i="4" s="1"/>
  <c r="AN60" i="4"/>
  <c r="AO60" i="4" s="1"/>
  <c r="AN59" i="4"/>
  <c r="AO59" i="4" s="1"/>
  <c r="AN56" i="4"/>
  <c r="AO56" i="4" s="1"/>
  <c r="AN55" i="4"/>
  <c r="AO55" i="4" s="1"/>
  <c r="AN54" i="4"/>
  <c r="AO54" i="4" s="1"/>
  <c r="AN53" i="4"/>
  <c r="AO53" i="4" s="1"/>
  <c r="AN52" i="4"/>
  <c r="AO52" i="4" s="1"/>
  <c r="AN58" i="4"/>
  <c r="AO58" i="4" s="1"/>
  <c r="AN51" i="4"/>
  <c r="AO51" i="4" s="1"/>
  <c r="AN50" i="4"/>
  <c r="AO50" i="4" s="1"/>
  <c r="AN49" i="4"/>
  <c r="AO49" i="4" s="1"/>
  <c r="AN47" i="4"/>
  <c r="AN44" i="4"/>
  <c r="AO44" i="4" s="1"/>
  <c r="AN43" i="4"/>
  <c r="AO43" i="4" s="1"/>
  <c r="AN42" i="4"/>
  <c r="AO42" i="4" s="1"/>
  <c r="AN41" i="4"/>
  <c r="AO41" i="4" s="1"/>
  <c r="AN40" i="4"/>
  <c r="AO40" i="4" s="1"/>
  <c r="AN39" i="4"/>
  <c r="AO39" i="4" s="1"/>
  <c r="AN38" i="4"/>
  <c r="AO38" i="4" s="1"/>
  <c r="AN37" i="4"/>
  <c r="AO37" i="4" s="1"/>
  <c r="AN36" i="4"/>
  <c r="AO36" i="4" s="1"/>
  <c r="AN35" i="4"/>
  <c r="AO35" i="4" s="1"/>
  <c r="AN34" i="4"/>
  <c r="AO34" i="4" s="1"/>
  <c r="AN33" i="4"/>
  <c r="AN32" i="4"/>
  <c r="AO32" i="4" s="1"/>
  <c r="AN31" i="4"/>
  <c r="AO31" i="4" s="1"/>
  <c r="AN88" i="4"/>
  <c r="AO88" i="4" s="1"/>
  <c r="AN30" i="4"/>
  <c r="AO30" i="4" s="1"/>
  <c r="AN29" i="4"/>
  <c r="AO29" i="4" s="1"/>
  <c r="AN28" i="4"/>
  <c r="AO28" i="4" s="1"/>
  <c r="AN27" i="4"/>
  <c r="AO27" i="4" s="1"/>
  <c r="AN26" i="4"/>
  <c r="AO26" i="4" s="1"/>
  <c r="AN25" i="4"/>
  <c r="AO25" i="4" s="1"/>
  <c r="AN24" i="4"/>
  <c r="AO24" i="4" s="1"/>
  <c r="AN23" i="4"/>
  <c r="AO23" i="4" s="1"/>
  <c r="AN22" i="4"/>
  <c r="AO22" i="4" s="1"/>
  <c r="AN21" i="4"/>
  <c r="AO21" i="4" s="1"/>
  <c r="AN20" i="4"/>
  <c r="AO20" i="4" s="1"/>
  <c r="AN19" i="4"/>
  <c r="AO19" i="4" s="1"/>
  <c r="AN18" i="4"/>
  <c r="AN17" i="4"/>
  <c r="AO17" i="4" s="1"/>
  <c r="AN16" i="4"/>
  <c r="AO16" i="4" s="1"/>
  <c r="AN15" i="4"/>
  <c r="AO15" i="4" s="1"/>
  <c r="AN14" i="4"/>
  <c r="AO14" i="4" s="1"/>
  <c r="AN13" i="4"/>
  <c r="AO13" i="4" s="1"/>
  <c r="AN12" i="4"/>
  <c r="AO12" i="4" s="1"/>
  <c r="AN11" i="4"/>
  <c r="AO11" i="4" s="1"/>
  <c r="AN10" i="4"/>
  <c r="AO10" i="4" s="1"/>
  <c r="AN9" i="4"/>
  <c r="AO9" i="4" s="1"/>
  <c r="AN8" i="4"/>
  <c r="AO8" i="4" s="1"/>
  <c r="AN7" i="4"/>
  <c r="AO7" i="4" s="1"/>
  <c r="AN6" i="4"/>
  <c r="AO6" i="4" s="1"/>
  <c r="AN4" i="4"/>
</calcChain>
</file>

<file path=xl/sharedStrings.xml><?xml version="1.0" encoding="utf-8"?>
<sst xmlns="http://schemas.openxmlformats.org/spreadsheetml/2006/main" count="262" uniqueCount="149">
  <si>
    <t>celular</t>
  </si>
  <si>
    <t>fibroso</t>
  </si>
  <si>
    <t>endosteo</t>
  </si>
  <si>
    <t>osteona</t>
  </si>
  <si>
    <t>havers</t>
  </si>
  <si>
    <t>volckman</t>
  </si>
  <si>
    <t>CARTILAGO</t>
  </si>
  <si>
    <t>condrocito</t>
  </si>
  <si>
    <t>grupo isógeno</t>
  </si>
  <si>
    <t>pericondrio</t>
  </si>
  <si>
    <t>MUSCULO</t>
  </si>
  <si>
    <t>fibra muscular</t>
  </si>
  <si>
    <t>conectivo</t>
  </si>
  <si>
    <t>OTG</t>
  </si>
  <si>
    <t>tendón</t>
  </si>
  <si>
    <t>huso</t>
  </si>
  <si>
    <t>arco nervioso</t>
  </si>
  <si>
    <t>ADONES, ALISON</t>
  </si>
  <si>
    <t>MARTINEZ, JOSEFA</t>
  </si>
  <si>
    <t>trabecular</t>
  </si>
  <si>
    <t>ALBANCECICH, MILITZA</t>
  </si>
  <si>
    <t>GONZALEZ, KRISHNA</t>
  </si>
  <si>
    <t>BENAVIDES, SEBASTIAN</t>
  </si>
  <si>
    <t>LOPEZ, ANGELA</t>
  </si>
  <si>
    <t>BETANZO, FIORELLA</t>
  </si>
  <si>
    <t>JIMENEZ, FRANCISCO</t>
  </si>
  <si>
    <t>BURGOS, MARION</t>
  </si>
  <si>
    <t>CORTES, TANYA</t>
  </si>
  <si>
    <t>LIZANA, VANESSA</t>
  </si>
  <si>
    <t>SAAVEDRA, TAMARA</t>
  </si>
  <si>
    <t>CHINCHON, MAITE</t>
  </si>
  <si>
    <t>MALDONADO, CRISTOBAL</t>
  </si>
  <si>
    <t>GUERRERO, LUCIANO</t>
  </si>
  <si>
    <t>DIAZ, PAULINA</t>
  </si>
  <si>
    <t>DIAZ, SEBASTIAN</t>
  </si>
  <si>
    <t>OLIVARES, SOFIA</t>
  </si>
  <si>
    <t>JORQUERA, FRANCISCA</t>
  </si>
  <si>
    <t>SANHUEZA, BELEN</t>
  </si>
  <si>
    <t>ASTUDILLO, LUIS</t>
  </si>
  <si>
    <t>DEL CANTO, JAVIER</t>
  </si>
  <si>
    <t>MELLA, MIGUEL</t>
  </si>
  <si>
    <t>GONZALEZ, IGNACIO</t>
  </si>
  <si>
    <t>AGUIRRE, PAMELA</t>
  </si>
  <si>
    <t>PEREZ, TAMARA</t>
  </si>
  <si>
    <t>MONTOYA, CATALINA</t>
  </si>
  <si>
    <t>MIRANDA, ANTONIA</t>
  </si>
  <si>
    <t>ORSOLA, PAULA</t>
  </si>
  <si>
    <t>GOMEZ, CONSTANZA</t>
  </si>
  <si>
    <t>FERNANDEZ, SERGIO</t>
  </si>
  <si>
    <t>GUZMAN, CATALINA</t>
  </si>
  <si>
    <t>GODOY, ESPERANZA</t>
  </si>
  <si>
    <t>ANEU, STEFANIA</t>
  </si>
  <si>
    <t>LOYOLA, BEATRIZ</t>
  </si>
  <si>
    <t>CALFULEN, FRANCISCA</t>
  </si>
  <si>
    <t>GARCIA, DANISSA</t>
  </si>
  <si>
    <t>ORTIZ, CONSUELO</t>
  </si>
  <si>
    <t>RIVILLO, LORENZO</t>
  </si>
  <si>
    <t>SANTANDER, KAREN</t>
  </si>
  <si>
    <t>SACHER, SOFIA</t>
  </si>
  <si>
    <t>VASQUEZ, IGNACIA</t>
  </si>
  <si>
    <t>SUAREZ, SEBASTIAN</t>
  </si>
  <si>
    <t>RAMOS, ELIZABET</t>
  </si>
  <si>
    <t>VEGA, TANIA</t>
  </si>
  <si>
    <t>PANDO, AMANDA</t>
  </si>
  <si>
    <t>SANTANDER, MICHELLE</t>
  </si>
  <si>
    <t>VASQUEZ, ELISA</t>
  </si>
  <si>
    <t>SANCHEZ, ANDRES</t>
  </si>
  <si>
    <t>PONCE, GUIDO</t>
  </si>
  <si>
    <t>HERRERA, ESCARLET</t>
  </si>
  <si>
    <t>ZAMORA, KARLA</t>
  </si>
  <si>
    <t>SALINAS, DANIELA</t>
  </si>
  <si>
    <t>VERA, ANABEL</t>
  </si>
  <si>
    <t>VERA, PABLO</t>
  </si>
  <si>
    <t>VARGAS, GABRIEL</t>
  </si>
  <si>
    <t>O</t>
  </si>
  <si>
    <t>SEGURA, MARCELA</t>
  </si>
  <si>
    <t>YELICIH, MAIRA</t>
  </si>
  <si>
    <t>ROJAS, YANARA</t>
  </si>
  <si>
    <t>PALMA, FRANCISCA</t>
  </si>
  <si>
    <t>RAGGI, FABRIZZIO</t>
  </si>
  <si>
    <t>BAEZA, PAULA</t>
  </si>
  <si>
    <t>BARRERA, FERNANDA</t>
  </si>
  <si>
    <t>RUIZ, DANAE</t>
  </si>
  <si>
    <t>MUÑOZ, GABRIELA</t>
  </si>
  <si>
    <t>OSSES, FERNANDA</t>
  </si>
  <si>
    <t>PINO, JAVIERA</t>
  </si>
  <si>
    <t>VERGARA, RODRIGO</t>
  </si>
  <si>
    <t>ACEVEDO, FERNANDA</t>
  </si>
  <si>
    <t>NAVARRO, CRISTOBAL</t>
  </si>
  <si>
    <t>URIBE, MATIAS</t>
  </si>
  <si>
    <t>SAAVEDRA, MICHELLE</t>
  </si>
  <si>
    <t>HENRIQUEZ, CATALINA</t>
  </si>
  <si>
    <t>TAPIA, JUAN</t>
  </si>
  <si>
    <t>ESPÍNOLA, MARIA JESUS</t>
  </si>
  <si>
    <t>ROJAS, TIARE</t>
  </si>
  <si>
    <t>C. havers</t>
  </si>
  <si>
    <t>RAMIREZ, JAVIERA</t>
  </si>
  <si>
    <t>NAVARRO, VALENTINA</t>
  </si>
  <si>
    <t>Paula Baeza, Marcela Segura y Maira Yelicich</t>
  </si>
  <si>
    <t>Francisca Jorquera, Antonia Miranda, Consuelo Ortiz.</t>
  </si>
  <si>
    <t>SECCIÓN 1</t>
  </si>
  <si>
    <t>SECCIÓN 2</t>
  </si>
  <si>
    <t>NOTA</t>
  </si>
  <si>
    <t>EVALUACIÓN TALLER Nº1 - actividad grupal</t>
  </si>
  <si>
    <t>EVALUACIÓN TALLER Nº1 / Esquema individual</t>
  </si>
  <si>
    <t>LLANCOBUR, JAVIER</t>
  </si>
  <si>
    <t>YAÑEZ, IRIS</t>
  </si>
  <si>
    <t>PIEL</t>
  </si>
  <si>
    <t>epitelio</t>
  </si>
  <si>
    <t>otras células</t>
  </si>
  <si>
    <t>corpúsculos</t>
  </si>
  <si>
    <t>VASOS</t>
  </si>
  <si>
    <t xml:space="preserve">arteria </t>
  </si>
  <si>
    <t>vena</t>
  </si>
  <si>
    <t>T. OSEO</t>
  </si>
  <si>
    <t>NOTA 7</t>
  </si>
  <si>
    <t>HEM-POYETICO</t>
  </si>
  <si>
    <t>glándulas</t>
  </si>
  <si>
    <t>dermis</t>
  </si>
  <si>
    <t>Yanara Rojas, Gabriela Muñoz, Escarlet Herrera</t>
  </si>
  <si>
    <t>Elisa Vasquez, Michelle Saavedra</t>
  </si>
  <si>
    <t>Amanda Pando, Ignacia vasquez, Gabriel vargas</t>
  </si>
  <si>
    <t>Tania Vega, Anabel Vera y Elizabet Ramos</t>
  </si>
  <si>
    <t xml:space="preserve">javiera pino, fernanda osses, maria jesus espinola </t>
  </si>
  <si>
    <t>Pablo Vera, Sophia Sacher, Guido Ponce</t>
  </si>
  <si>
    <t>Sebatián Suárez, Cristóbal Navarro, Matias Uribe</t>
  </si>
  <si>
    <t>Fernanda Acevedo Juan Tapia Tiare Rojas</t>
  </si>
  <si>
    <t>Francisca palma, Daniela salinas, Catalina Henríquez</t>
  </si>
  <si>
    <t>Michelle Santander, Fernanda Barrera, Fabrizzio Raggi</t>
  </si>
  <si>
    <t>Rodrigo Vergara/ Valentina Navarro / Javiera Ramírez</t>
  </si>
  <si>
    <t>Lorenzo Rivillo, Andres Sanchez y Karla Zamora.</t>
  </si>
  <si>
    <t>Paula Orsola, Sofía Olivares, Catalina Guzmán.</t>
  </si>
  <si>
    <t>pamela aguirre, catalina montoya, tamara saavedra</t>
  </si>
  <si>
    <t>Sebastían Díaz, Javier Llancabur, Josefa Martínez</t>
  </si>
  <si>
    <t>javier del canto, luciano guerrero, ignacio gonzalez</t>
  </si>
  <si>
    <t>Angela lopez, paulina diaz y marión burgos</t>
  </si>
  <si>
    <t>Francisco Jimenez-Militza Albanicich- Sergio Fernanadez</t>
  </si>
  <si>
    <t>Alison Adones y Belén Sanhueza</t>
  </si>
  <si>
    <t>Luis Astudillo, Karen Santander, Cristóbal Maldonado</t>
  </si>
  <si>
    <t>Esperanza Godoy, Tamara Pérez e Iris Yañez.</t>
  </si>
  <si>
    <t>Constanza Gómez Valle, Beatriz Loyola Rojas</t>
  </si>
  <si>
    <t>Maite Chinchón, Sebastián Benavides, Miguel Mella</t>
  </si>
  <si>
    <t>Vanesa Lizana, Tanya cortes, Francisca Calfulen</t>
  </si>
  <si>
    <t>fiorella betanzo danissa garcia y stephania caneo</t>
  </si>
  <si>
    <t>TALLER 2</t>
  </si>
  <si>
    <t>ESQUEMA 2</t>
  </si>
  <si>
    <t>TR-GRUPAL 2</t>
  </si>
  <si>
    <t>CANEO, STEPHANIA</t>
  </si>
  <si>
    <t>EVALUACIÓN TALLER Nº2/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</si>
</sst>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AEE3-74B4-2543-96C0-35AC3F606423}">
  <dimension ref="A2:AP89"/>
  <sheetViews>
    <sheetView tabSelected="1" zoomScale="125" workbookViewId="0">
      <selection activeCell="B9" sqref="B9"/>
    </sheetView>
  </sheetViews>
  <sheetFormatPr baseColWidth="10" defaultRowHeight="16" x14ac:dyDescent="0.2"/>
  <cols>
    <col min="1" max="1" width="32.5" bestFit="1" customWidth="1"/>
    <col min="2" max="2" width="11.6640625" style="1" customWidth="1"/>
    <col min="3" max="3" width="12.33203125" style="6" bestFit="1" customWidth="1"/>
    <col min="4" max="4" width="1.83203125" customWidth="1"/>
    <col min="5" max="5" width="13.83203125" style="11" customWidth="1"/>
    <col min="6" max="6" width="1.6640625" customWidth="1"/>
    <col min="7" max="22" width="7.6640625" customWidth="1"/>
    <col min="23" max="23" width="22.6640625" customWidth="1"/>
    <col min="24" max="24" width="8.33203125" style="1" customWidth="1"/>
    <col min="25" max="25" width="6.83203125" style="1" bestFit="1" customWidth="1"/>
    <col min="26" max="26" width="8.6640625" style="1" bestFit="1" customWidth="1"/>
    <col min="27" max="27" width="9.1640625" style="1" bestFit="1" customWidth="1"/>
    <col min="28" max="28" width="6.5" style="1" bestFit="1" customWidth="1"/>
    <col min="29" max="29" width="8.83203125" style="1" bestFit="1" customWidth="1"/>
    <col min="30" max="30" width="8.83203125" style="1" customWidth="1"/>
    <col min="31" max="38" width="10.83203125" style="1"/>
  </cols>
  <sheetData>
    <row r="2" spans="1:41" x14ac:dyDescent="0.2">
      <c r="A2" s="4" t="s">
        <v>148</v>
      </c>
      <c r="B2" s="6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41" s="2" customFormat="1" x14ac:dyDescent="0.2">
      <c r="B3" s="6" t="s">
        <v>102</v>
      </c>
      <c r="C3" s="6" t="s">
        <v>102</v>
      </c>
      <c r="E3" s="11" t="s">
        <v>102</v>
      </c>
      <c r="X3" s="2" t="s">
        <v>0</v>
      </c>
      <c r="Y3" s="2" t="s">
        <v>1</v>
      </c>
      <c r="Z3" s="2" t="s">
        <v>2</v>
      </c>
      <c r="AA3" s="2" t="s">
        <v>3</v>
      </c>
      <c r="AB3" s="2" t="s">
        <v>95</v>
      </c>
      <c r="AC3" s="2" t="s">
        <v>5</v>
      </c>
      <c r="AD3" s="2" t="s">
        <v>19</v>
      </c>
      <c r="AE3" s="2" t="s">
        <v>7</v>
      </c>
      <c r="AF3" s="2" t="s">
        <v>8</v>
      </c>
      <c r="AG3" s="2" t="s">
        <v>9</v>
      </c>
      <c r="AH3" s="2" t="s">
        <v>11</v>
      </c>
      <c r="AI3" s="2" t="s">
        <v>12</v>
      </c>
      <c r="AJ3" s="2" t="s">
        <v>13</v>
      </c>
      <c r="AK3" s="2" t="s">
        <v>14</v>
      </c>
      <c r="AL3" s="2" t="s">
        <v>15</v>
      </c>
      <c r="AM3" s="2" t="s">
        <v>16</v>
      </c>
    </row>
    <row r="4" spans="1:41" s="9" customFormat="1" x14ac:dyDescent="0.2">
      <c r="A4" s="9" t="s">
        <v>100</v>
      </c>
      <c r="B4" s="13" t="s">
        <v>145</v>
      </c>
      <c r="C4" s="13" t="s">
        <v>146</v>
      </c>
      <c r="E4" s="10" t="s">
        <v>144</v>
      </c>
      <c r="X4" s="10">
        <v>5</v>
      </c>
      <c r="Y4" s="10">
        <v>2</v>
      </c>
      <c r="Z4" s="10">
        <v>3</v>
      </c>
      <c r="AA4" s="10">
        <v>3</v>
      </c>
      <c r="AB4" s="10">
        <v>1</v>
      </c>
      <c r="AC4" s="10">
        <v>1</v>
      </c>
      <c r="AD4" s="10">
        <v>2</v>
      </c>
      <c r="AE4" s="10">
        <v>1</v>
      </c>
      <c r="AF4" s="10">
        <v>2</v>
      </c>
      <c r="AG4" s="10">
        <v>2</v>
      </c>
      <c r="AH4" s="10">
        <v>2</v>
      </c>
      <c r="AI4" s="10">
        <v>2</v>
      </c>
      <c r="AJ4" s="10">
        <v>2</v>
      </c>
      <c r="AK4" s="10">
        <v>2</v>
      </c>
      <c r="AL4" s="10">
        <v>2</v>
      </c>
      <c r="AM4" s="10">
        <v>3</v>
      </c>
      <c r="AN4" s="9">
        <f>SUM(X4:AM4)</f>
        <v>35</v>
      </c>
    </row>
    <row r="5" spans="1:41" s="9" customFormat="1" x14ac:dyDescent="0.2">
      <c r="B5" s="14">
        <v>0.5</v>
      </c>
      <c r="C5" s="14">
        <v>0.5</v>
      </c>
      <c r="E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1" x14ac:dyDescent="0.2">
      <c r="A6" s="21" t="s">
        <v>87</v>
      </c>
      <c r="B6" s="24">
        <v>5.3617021276595747</v>
      </c>
      <c r="C6" s="19">
        <v>4.9000000000000004</v>
      </c>
      <c r="D6" s="21"/>
      <c r="E6" s="25">
        <f>B6*0.5+C6*0.5</f>
        <v>5.1308510638297875</v>
      </c>
      <c r="X6" s="1">
        <v>4</v>
      </c>
      <c r="Y6" s="1">
        <v>2</v>
      </c>
      <c r="Z6" s="1">
        <v>0</v>
      </c>
      <c r="AA6" s="1">
        <v>3</v>
      </c>
      <c r="AB6" s="1">
        <v>1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1</v>
      </c>
      <c r="AI6" s="1">
        <v>2</v>
      </c>
      <c r="AJ6" s="1">
        <v>1</v>
      </c>
      <c r="AK6" s="1">
        <v>0</v>
      </c>
      <c r="AL6" s="1">
        <v>0</v>
      </c>
      <c r="AM6" s="1">
        <v>3</v>
      </c>
      <c r="AN6">
        <f t="shared" ref="AN6:AN44" si="0">SUM(X6:AM6)</f>
        <v>19</v>
      </c>
      <c r="AO6" s="3">
        <f t="shared" ref="AO6:AO17" si="1">AN6*7/32</f>
        <v>4.15625</v>
      </c>
    </row>
    <row r="7" spans="1:41" x14ac:dyDescent="0.2">
      <c r="A7" s="21" t="s">
        <v>80</v>
      </c>
      <c r="B7" s="24">
        <v>3.5744680851063828</v>
      </c>
      <c r="C7" s="19">
        <v>5.0999999999999996</v>
      </c>
      <c r="D7" s="21"/>
      <c r="E7" s="25">
        <f t="shared" ref="E7:E44" si="2">B7*0.5+C7*0.5</f>
        <v>4.3372340425531917</v>
      </c>
      <c r="X7" s="1">
        <v>3</v>
      </c>
      <c r="Y7" s="1">
        <v>2</v>
      </c>
      <c r="Z7" s="1">
        <v>3</v>
      </c>
      <c r="AA7" s="1">
        <v>3</v>
      </c>
      <c r="AB7" s="1">
        <v>1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0</v>
      </c>
      <c r="AM7" s="1">
        <v>0</v>
      </c>
      <c r="AN7">
        <f t="shared" si="0"/>
        <v>15</v>
      </c>
      <c r="AO7" s="3">
        <f t="shared" si="1"/>
        <v>3.28125</v>
      </c>
    </row>
    <row r="8" spans="1:41" x14ac:dyDescent="0.2">
      <c r="A8" s="21" t="s">
        <v>81</v>
      </c>
      <c r="B8" s="24">
        <v>4.1702127659574471</v>
      </c>
      <c r="C8" s="19">
        <v>4.5</v>
      </c>
      <c r="D8" s="21"/>
      <c r="E8" s="25">
        <f t="shared" si="2"/>
        <v>4.335106382978724</v>
      </c>
      <c r="X8" s="1">
        <v>0</v>
      </c>
      <c r="Y8" s="1">
        <v>0</v>
      </c>
      <c r="Z8" s="1">
        <v>0</v>
      </c>
      <c r="AA8" s="1">
        <v>3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2</v>
      </c>
      <c r="AJ8" s="1">
        <v>0</v>
      </c>
      <c r="AK8" s="1">
        <v>0</v>
      </c>
      <c r="AL8" s="1">
        <v>0</v>
      </c>
      <c r="AM8" s="1">
        <v>0</v>
      </c>
      <c r="AN8">
        <f t="shared" si="0"/>
        <v>6</v>
      </c>
      <c r="AO8" s="3">
        <f t="shared" si="1"/>
        <v>1.3125</v>
      </c>
    </row>
    <row r="9" spans="1:41" x14ac:dyDescent="0.2">
      <c r="A9" s="21" t="s">
        <v>93</v>
      </c>
      <c r="B9" s="24">
        <v>7</v>
      </c>
      <c r="C9" s="24">
        <v>6</v>
      </c>
      <c r="D9" s="21"/>
      <c r="E9" s="25">
        <f t="shared" si="2"/>
        <v>6.5</v>
      </c>
      <c r="X9" s="1">
        <v>5</v>
      </c>
      <c r="Y9" s="1">
        <v>2</v>
      </c>
      <c r="Z9" s="1">
        <v>3</v>
      </c>
      <c r="AA9" s="1">
        <v>3</v>
      </c>
      <c r="AB9" s="1">
        <v>1</v>
      </c>
      <c r="AC9" s="1">
        <v>0</v>
      </c>
      <c r="AD9" s="1">
        <v>2</v>
      </c>
      <c r="AE9" s="1">
        <v>1</v>
      </c>
      <c r="AF9" s="1">
        <v>0</v>
      </c>
      <c r="AG9" s="1">
        <v>2</v>
      </c>
      <c r="AH9" s="1">
        <v>2</v>
      </c>
      <c r="AI9" s="1">
        <v>1</v>
      </c>
      <c r="AJ9" s="1">
        <v>2</v>
      </c>
      <c r="AK9" s="1">
        <v>2</v>
      </c>
      <c r="AL9" s="1">
        <v>2</v>
      </c>
      <c r="AM9" s="1">
        <v>3</v>
      </c>
      <c r="AN9">
        <f t="shared" si="0"/>
        <v>31</v>
      </c>
      <c r="AO9" s="3">
        <f t="shared" si="1"/>
        <v>6.78125</v>
      </c>
    </row>
    <row r="10" spans="1:41" x14ac:dyDescent="0.2">
      <c r="A10" s="21" t="s">
        <v>91</v>
      </c>
      <c r="B10" s="24">
        <v>7</v>
      </c>
      <c r="C10" s="19">
        <v>5.6</v>
      </c>
      <c r="D10" s="21"/>
      <c r="E10" s="25">
        <f t="shared" si="2"/>
        <v>6.3</v>
      </c>
      <c r="X10" s="1">
        <v>4</v>
      </c>
      <c r="Y10" s="1">
        <v>2</v>
      </c>
      <c r="Z10" s="1">
        <v>2</v>
      </c>
      <c r="AA10" s="1">
        <v>3</v>
      </c>
      <c r="AB10" s="1">
        <v>1</v>
      </c>
      <c r="AC10" s="1">
        <v>0</v>
      </c>
      <c r="AD10" s="1">
        <v>1</v>
      </c>
      <c r="AE10" s="1">
        <v>1</v>
      </c>
      <c r="AF10" s="1">
        <v>0</v>
      </c>
      <c r="AG10" s="1">
        <v>1</v>
      </c>
      <c r="AH10" s="1">
        <v>1</v>
      </c>
      <c r="AI10" s="1">
        <v>2</v>
      </c>
      <c r="AJ10" s="1">
        <v>0</v>
      </c>
      <c r="AK10" s="1">
        <v>0</v>
      </c>
      <c r="AL10" s="1">
        <v>2</v>
      </c>
      <c r="AM10" s="1">
        <v>2</v>
      </c>
      <c r="AN10">
        <f t="shared" si="0"/>
        <v>22</v>
      </c>
      <c r="AO10" s="3">
        <f t="shared" si="1"/>
        <v>4.8125</v>
      </c>
    </row>
    <row r="11" spans="1:41" x14ac:dyDescent="0.2">
      <c r="A11" s="21" t="s">
        <v>68</v>
      </c>
      <c r="B11" s="24">
        <v>7</v>
      </c>
      <c r="C11" s="24">
        <v>6</v>
      </c>
      <c r="D11" s="21"/>
      <c r="E11" s="25">
        <f t="shared" si="2"/>
        <v>6.5</v>
      </c>
      <c r="X11" s="1">
        <v>5</v>
      </c>
      <c r="Y11" s="1">
        <v>2</v>
      </c>
      <c r="Z11" s="1">
        <v>3</v>
      </c>
      <c r="AA11" s="1">
        <v>3</v>
      </c>
      <c r="AB11" s="1">
        <v>1</v>
      </c>
      <c r="AC11" s="1">
        <v>0</v>
      </c>
      <c r="AD11" s="1">
        <v>2</v>
      </c>
      <c r="AE11" s="1">
        <v>1</v>
      </c>
      <c r="AF11" s="1">
        <v>2</v>
      </c>
      <c r="AG11" s="1">
        <v>1</v>
      </c>
      <c r="AH11" s="1">
        <v>2</v>
      </c>
      <c r="AI11" s="1">
        <v>0</v>
      </c>
      <c r="AJ11" s="1">
        <v>2</v>
      </c>
      <c r="AK11" s="1">
        <v>2</v>
      </c>
      <c r="AL11" s="1">
        <v>2</v>
      </c>
      <c r="AM11" s="1">
        <v>3</v>
      </c>
      <c r="AN11">
        <f t="shared" si="0"/>
        <v>31</v>
      </c>
      <c r="AO11" s="3">
        <f t="shared" si="1"/>
        <v>6.78125</v>
      </c>
    </row>
    <row r="12" spans="1:41" x14ac:dyDescent="0.2">
      <c r="A12" s="21" t="s">
        <v>83</v>
      </c>
      <c r="B12" s="24">
        <v>7</v>
      </c>
      <c r="C12" s="24">
        <v>6</v>
      </c>
      <c r="D12" s="21"/>
      <c r="E12" s="25">
        <f t="shared" si="2"/>
        <v>6.5</v>
      </c>
      <c r="X12" s="1">
        <v>5</v>
      </c>
      <c r="Y12" s="1">
        <v>1</v>
      </c>
      <c r="Z12" s="1">
        <v>3</v>
      </c>
      <c r="AA12" s="1">
        <v>3</v>
      </c>
      <c r="AB12" s="1">
        <v>1</v>
      </c>
      <c r="AC12" s="1">
        <v>0</v>
      </c>
      <c r="AD12" s="1">
        <v>2</v>
      </c>
      <c r="AE12" s="1">
        <v>1</v>
      </c>
      <c r="AF12" s="1">
        <v>0</v>
      </c>
      <c r="AG12" s="1">
        <v>1</v>
      </c>
      <c r="AH12" s="1">
        <v>2</v>
      </c>
      <c r="AI12" s="1">
        <v>0</v>
      </c>
      <c r="AJ12" s="1">
        <v>2</v>
      </c>
      <c r="AK12" s="1">
        <v>0</v>
      </c>
      <c r="AL12" s="1">
        <v>2</v>
      </c>
      <c r="AM12" s="1">
        <v>3</v>
      </c>
      <c r="AN12">
        <f t="shared" si="0"/>
        <v>26</v>
      </c>
      <c r="AO12" s="3">
        <f t="shared" si="1"/>
        <v>5.6875</v>
      </c>
    </row>
    <row r="13" spans="1:41" x14ac:dyDescent="0.2">
      <c r="A13" s="21" t="s">
        <v>88</v>
      </c>
      <c r="B13" s="24">
        <v>4.9148936170212769</v>
      </c>
      <c r="C13" s="19">
        <v>6.6</v>
      </c>
      <c r="D13" s="21"/>
      <c r="E13" s="25">
        <f t="shared" si="2"/>
        <v>5.7574468085106378</v>
      </c>
      <c r="X13" s="1">
        <v>5</v>
      </c>
      <c r="Y13" s="1">
        <v>1</v>
      </c>
      <c r="Z13" s="1">
        <v>0</v>
      </c>
      <c r="AA13" s="1">
        <v>1</v>
      </c>
      <c r="AB13" s="1">
        <v>1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2</v>
      </c>
      <c r="AI13" s="1">
        <v>2</v>
      </c>
      <c r="AJ13" s="1">
        <v>2</v>
      </c>
      <c r="AK13" s="1">
        <v>0</v>
      </c>
      <c r="AL13" s="1">
        <v>2</v>
      </c>
      <c r="AM13" s="1">
        <v>3</v>
      </c>
      <c r="AN13">
        <f t="shared" si="0"/>
        <v>21</v>
      </c>
      <c r="AO13" s="3">
        <f t="shared" si="1"/>
        <v>4.59375</v>
      </c>
    </row>
    <row r="14" spans="1:41" x14ac:dyDescent="0.2">
      <c r="A14" s="21" t="s">
        <v>97</v>
      </c>
      <c r="B14" s="24">
        <v>6.7021276595744679</v>
      </c>
      <c r="C14" s="19">
        <v>4.9000000000000004</v>
      </c>
      <c r="D14" s="21"/>
      <c r="E14" s="25">
        <f t="shared" si="2"/>
        <v>5.8010638297872337</v>
      </c>
      <c r="X14" s="1">
        <v>5</v>
      </c>
      <c r="Y14" s="1">
        <v>2</v>
      </c>
      <c r="Z14" s="1">
        <v>0</v>
      </c>
      <c r="AA14" s="1">
        <v>3</v>
      </c>
      <c r="AB14" s="1">
        <v>1</v>
      </c>
      <c r="AC14" s="1">
        <v>0</v>
      </c>
      <c r="AD14" s="1">
        <v>2</v>
      </c>
      <c r="AE14" s="1">
        <v>1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0</v>
      </c>
      <c r="AL14" s="1">
        <v>2</v>
      </c>
      <c r="AM14" s="1">
        <v>1</v>
      </c>
      <c r="AN14">
        <f t="shared" si="0"/>
        <v>27</v>
      </c>
      <c r="AO14" s="3">
        <f t="shared" si="1"/>
        <v>5.90625</v>
      </c>
    </row>
    <row r="15" spans="1:41" x14ac:dyDescent="0.2">
      <c r="A15" s="21" t="s">
        <v>84</v>
      </c>
      <c r="B15" s="24">
        <v>7</v>
      </c>
      <c r="C15" s="24">
        <v>6</v>
      </c>
      <c r="D15" s="21"/>
      <c r="E15" s="25">
        <f t="shared" si="2"/>
        <v>6.5</v>
      </c>
      <c r="X15" s="1">
        <v>2</v>
      </c>
      <c r="Y15" s="1">
        <v>1</v>
      </c>
      <c r="Z15" s="1">
        <v>0</v>
      </c>
      <c r="AA15" s="1">
        <v>3</v>
      </c>
      <c r="AB15" s="1">
        <v>1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2</v>
      </c>
      <c r="AI15" s="1">
        <v>1</v>
      </c>
      <c r="AJ15" s="1">
        <v>2</v>
      </c>
      <c r="AK15" s="1">
        <v>0</v>
      </c>
      <c r="AL15" s="1">
        <v>2</v>
      </c>
      <c r="AM15" s="1">
        <v>3</v>
      </c>
      <c r="AN15">
        <f t="shared" si="0"/>
        <v>19</v>
      </c>
      <c r="AO15" s="3">
        <f t="shared" si="1"/>
        <v>4.15625</v>
      </c>
    </row>
    <row r="16" spans="1:41" x14ac:dyDescent="0.2">
      <c r="A16" s="21" t="s">
        <v>78</v>
      </c>
      <c r="B16" s="24">
        <v>7</v>
      </c>
      <c r="C16" s="19">
        <v>5.6</v>
      </c>
      <c r="D16" s="21"/>
      <c r="E16" s="25">
        <f t="shared" si="2"/>
        <v>6.3</v>
      </c>
      <c r="X16" s="1">
        <v>5</v>
      </c>
      <c r="Y16" s="1">
        <v>2</v>
      </c>
      <c r="Z16" s="1">
        <v>3</v>
      </c>
      <c r="AA16" s="1">
        <v>3</v>
      </c>
      <c r="AB16" s="1">
        <v>1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3</v>
      </c>
      <c r="AN16">
        <f t="shared" si="0"/>
        <v>29</v>
      </c>
      <c r="AO16" s="3">
        <f t="shared" si="1"/>
        <v>6.34375</v>
      </c>
    </row>
    <row r="17" spans="1:41" x14ac:dyDescent="0.2">
      <c r="A17" s="21" t="s">
        <v>63</v>
      </c>
      <c r="B17" s="24">
        <v>4.9148936170212769</v>
      </c>
      <c r="C17" s="19">
        <v>4.9000000000000004</v>
      </c>
      <c r="D17" s="21"/>
      <c r="E17" s="25">
        <f t="shared" si="2"/>
        <v>4.9074468085106382</v>
      </c>
      <c r="X17" s="1">
        <v>4</v>
      </c>
      <c r="Y17" s="1">
        <v>2</v>
      </c>
      <c r="Z17" s="1">
        <v>0</v>
      </c>
      <c r="AA17" s="1">
        <v>3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</v>
      </c>
      <c r="AM17" s="1">
        <v>0</v>
      </c>
      <c r="AN17">
        <f t="shared" si="0"/>
        <v>11</v>
      </c>
      <c r="AO17" s="3">
        <f t="shared" si="1"/>
        <v>2.40625</v>
      </c>
    </row>
    <row r="18" spans="1:41" x14ac:dyDescent="0.2">
      <c r="A18" s="21" t="s">
        <v>85</v>
      </c>
      <c r="B18" s="24">
        <v>7</v>
      </c>
      <c r="C18" s="24">
        <v>6</v>
      </c>
      <c r="D18" s="21"/>
      <c r="E18" s="25">
        <f t="shared" si="2"/>
        <v>6.5</v>
      </c>
      <c r="X18" s="1">
        <v>5</v>
      </c>
      <c r="Y18" s="1">
        <v>2</v>
      </c>
      <c r="Z18" s="1">
        <v>3</v>
      </c>
      <c r="AA18" s="1">
        <v>3</v>
      </c>
      <c r="AB18" s="1">
        <v>1</v>
      </c>
      <c r="AC18" s="1">
        <v>0</v>
      </c>
      <c r="AD18" s="1">
        <v>2</v>
      </c>
      <c r="AE18" s="1">
        <v>1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3</v>
      </c>
      <c r="AM18" s="1">
        <v>3</v>
      </c>
      <c r="AN18">
        <f t="shared" si="0"/>
        <v>35</v>
      </c>
      <c r="AO18" s="3">
        <v>7</v>
      </c>
    </row>
    <row r="19" spans="1:41" x14ac:dyDescent="0.2">
      <c r="A19" s="21" t="s">
        <v>67</v>
      </c>
      <c r="B19" s="24">
        <v>5.5106382978723403</v>
      </c>
      <c r="C19" s="19">
        <v>4.9000000000000004</v>
      </c>
      <c r="D19" s="21"/>
      <c r="E19" s="25">
        <f t="shared" si="2"/>
        <v>5.2053191489361703</v>
      </c>
      <c r="X19" s="1">
        <v>1</v>
      </c>
      <c r="Y19" s="1">
        <v>0</v>
      </c>
      <c r="Z19" s="1">
        <v>1</v>
      </c>
      <c r="AA19" s="1">
        <v>1</v>
      </c>
      <c r="AB19" s="1">
        <v>1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2</v>
      </c>
      <c r="AK19" s="1">
        <v>0</v>
      </c>
      <c r="AL19" s="1">
        <v>1</v>
      </c>
      <c r="AM19" s="1">
        <v>2</v>
      </c>
      <c r="AN19">
        <f t="shared" si="0"/>
        <v>12</v>
      </c>
      <c r="AO19" s="3">
        <f t="shared" ref="AO19:AO32" si="3">AN19*7/32</f>
        <v>2.625</v>
      </c>
    </row>
    <row r="20" spans="1:41" x14ac:dyDescent="0.2">
      <c r="A20" s="21" t="s">
        <v>79</v>
      </c>
      <c r="B20" s="24">
        <v>4.7659574468085104</v>
      </c>
      <c r="C20" s="19">
        <v>4.5</v>
      </c>
      <c r="D20" s="21"/>
      <c r="E20" s="25">
        <f t="shared" si="2"/>
        <v>4.6329787234042552</v>
      </c>
      <c r="X20" s="1">
        <v>4</v>
      </c>
      <c r="Y20" s="1">
        <v>1</v>
      </c>
      <c r="Z20" s="1">
        <v>0</v>
      </c>
      <c r="AA20" s="1">
        <v>3</v>
      </c>
      <c r="AB20" s="1">
        <v>1</v>
      </c>
      <c r="AC20" s="1">
        <v>0</v>
      </c>
      <c r="AD20" s="1">
        <v>1</v>
      </c>
      <c r="AE20" s="1">
        <v>1</v>
      </c>
      <c r="AF20" s="1">
        <v>2</v>
      </c>
      <c r="AG20" s="1">
        <v>2</v>
      </c>
      <c r="AH20" s="1">
        <v>2</v>
      </c>
      <c r="AI20" s="1">
        <v>1</v>
      </c>
      <c r="AJ20" s="1">
        <v>0</v>
      </c>
      <c r="AK20" s="1">
        <v>0</v>
      </c>
      <c r="AL20" s="1">
        <v>0</v>
      </c>
      <c r="AM20" s="1">
        <v>1</v>
      </c>
      <c r="AN20">
        <f t="shared" si="0"/>
        <v>19</v>
      </c>
      <c r="AO20" s="3">
        <f t="shared" si="3"/>
        <v>4.15625</v>
      </c>
    </row>
    <row r="21" spans="1:41" x14ac:dyDescent="0.2">
      <c r="A21" s="21" t="s">
        <v>96</v>
      </c>
      <c r="B21" s="24">
        <v>7</v>
      </c>
      <c r="C21" s="19">
        <v>4.9000000000000004</v>
      </c>
      <c r="D21" s="21"/>
      <c r="E21" s="25">
        <f t="shared" si="2"/>
        <v>5.95</v>
      </c>
      <c r="X21" s="1">
        <v>5</v>
      </c>
      <c r="Y21" s="1">
        <v>2</v>
      </c>
      <c r="Z21" s="1">
        <v>0</v>
      </c>
      <c r="AA21" s="1">
        <v>2</v>
      </c>
      <c r="AB21" s="1">
        <v>1</v>
      </c>
      <c r="AC21" s="1">
        <v>0</v>
      </c>
      <c r="AD21" s="1">
        <v>2</v>
      </c>
      <c r="AE21" s="1">
        <v>1</v>
      </c>
      <c r="AF21" s="1">
        <v>2</v>
      </c>
      <c r="AG21" s="1">
        <v>2</v>
      </c>
      <c r="AH21" s="1">
        <v>2</v>
      </c>
      <c r="AI21" s="1">
        <v>0</v>
      </c>
      <c r="AJ21" s="1">
        <v>2</v>
      </c>
      <c r="AK21" s="1">
        <v>2</v>
      </c>
      <c r="AL21" s="1">
        <v>2</v>
      </c>
      <c r="AM21" s="1">
        <v>3</v>
      </c>
      <c r="AN21">
        <f t="shared" si="0"/>
        <v>28</v>
      </c>
      <c r="AO21" s="3">
        <f t="shared" si="3"/>
        <v>6.125</v>
      </c>
    </row>
    <row r="22" spans="1:41" x14ac:dyDescent="0.2">
      <c r="A22" s="21" t="s">
        <v>61</v>
      </c>
      <c r="B22" s="24">
        <v>6.5531914893617023</v>
      </c>
      <c r="C22" s="19">
        <v>5.8</v>
      </c>
      <c r="D22" s="21"/>
      <c r="E22" s="25">
        <f t="shared" si="2"/>
        <v>6.176595744680851</v>
      </c>
      <c r="X22" s="1">
        <v>5</v>
      </c>
      <c r="Y22" s="1">
        <v>2</v>
      </c>
      <c r="Z22" s="1">
        <v>3</v>
      </c>
      <c r="AA22" s="1">
        <v>2</v>
      </c>
      <c r="AB22" s="1">
        <v>1</v>
      </c>
      <c r="AC22" s="1">
        <v>0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>
        <f t="shared" si="0"/>
        <v>22</v>
      </c>
      <c r="AO22" s="3">
        <f t="shared" si="3"/>
        <v>4.8125</v>
      </c>
    </row>
    <row r="23" spans="1:41" x14ac:dyDescent="0.2">
      <c r="A23" s="21" t="s">
        <v>56</v>
      </c>
      <c r="B23" s="24">
        <v>5.2127659574468082</v>
      </c>
      <c r="C23" s="19">
        <v>4.5</v>
      </c>
      <c r="D23" s="21"/>
      <c r="E23" s="25">
        <f t="shared" si="2"/>
        <v>4.8563829787234045</v>
      </c>
      <c r="X23" s="1">
        <v>4</v>
      </c>
      <c r="Y23" s="1">
        <v>0</v>
      </c>
      <c r="Z23" s="1">
        <v>2</v>
      </c>
      <c r="AA23" s="1">
        <v>3</v>
      </c>
      <c r="AB23" s="1">
        <v>1</v>
      </c>
      <c r="AC23" s="1">
        <v>1</v>
      </c>
      <c r="AD23" s="1">
        <v>0</v>
      </c>
      <c r="AE23" s="1">
        <v>1</v>
      </c>
      <c r="AF23" s="1">
        <v>1</v>
      </c>
      <c r="AG23" s="1">
        <v>0</v>
      </c>
      <c r="AH23" s="1">
        <v>2</v>
      </c>
      <c r="AI23" s="1">
        <v>2</v>
      </c>
      <c r="AJ23" s="1">
        <v>0</v>
      </c>
      <c r="AK23" s="1">
        <v>2</v>
      </c>
      <c r="AL23" s="1">
        <v>0</v>
      </c>
      <c r="AM23" s="1">
        <v>0</v>
      </c>
      <c r="AN23">
        <f t="shared" si="0"/>
        <v>19</v>
      </c>
      <c r="AO23" s="3">
        <f t="shared" si="3"/>
        <v>4.15625</v>
      </c>
    </row>
    <row r="24" spans="1:41" x14ac:dyDescent="0.2">
      <c r="A24" s="21" t="s">
        <v>94</v>
      </c>
      <c r="B24" s="24">
        <v>4.0212765957446805</v>
      </c>
      <c r="C24" s="19">
        <v>4.9000000000000004</v>
      </c>
      <c r="D24" s="21"/>
      <c r="E24" s="25">
        <f t="shared" si="2"/>
        <v>4.4606382978723405</v>
      </c>
      <c r="X24" s="1">
        <v>5</v>
      </c>
      <c r="Y24" s="1">
        <v>2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2</v>
      </c>
      <c r="AI24" s="1">
        <v>1</v>
      </c>
      <c r="AJ24" s="1">
        <v>2</v>
      </c>
      <c r="AK24" s="1">
        <v>2</v>
      </c>
      <c r="AL24" s="1">
        <v>2</v>
      </c>
      <c r="AM24" s="1">
        <v>2</v>
      </c>
      <c r="AN24">
        <f t="shared" si="0"/>
        <v>20</v>
      </c>
      <c r="AO24" s="3">
        <f t="shared" si="3"/>
        <v>4.375</v>
      </c>
    </row>
    <row r="25" spans="1:41" x14ac:dyDescent="0.2">
      <c r="A25" s="21" t="s">
        <v>77</v>
      </c>
      <c r="B25" s="24">
        <v>5.957446808510638</v>
      </c>
      <c r="C25" s="24">
        <v>6</v>
      </c>
      <c r="D25" s="21"/>
      <c r="E25" s="25">
        <f t="shared" si="2"/>
        <v>5.9787234042553195</v>
      </c>
      <c r="X25" s="1">
        <v>4</v>
      </c>
      <c r="Y25" s="1">
        <v>1</v>
      </c>
      <c r="Z25" s="1">
        <v>1</v>
      </c>
      <c r="AA25" s="1">
        <v>2</v>
      </c>
      <c r="AB25" s="1">
        <v>0</v>
      </c>
      <c r="AC25" s="1">
        <v>0</v>
      </c>
      <c r="AD25" s="1">
        <v>2</v>
      </c>
      <c r="AE25" s="1">
        <v>1</v>
      </c>
      <c r="AF25" s="1">
        <v>2</v>
      </c>
      <c r="AG25" s="1">
        <v>1</v>
      </c>
      <c r="AH25" s="1">
        <v>1</v>
      </c>
      <c r="AI25" s="1">
        <v>0</v>
      </c>
      <c r="AJ25" s="1">
        <v>2</v>
      </c>
      <c r="AK25" s="1">
        <v>1</v>
      </c>
      <c r="AL25" s="1">
        <v>1</v>
      </c>
      <c r="AM25" s="1">
        <v>1</v>
      </c>
      <c r="AN25">
        <f t="shared" si="0"/>
        <v>20</v>
      </c>
      <c r="AO25" s="3">
        <f t="shared" si="3"/>
        <v>4.375</v>
      </c>
    </row>
    <row r="26" spans="1:41" x14ac:dyDescent="0.2">
      <c r="A26" s="21" t="s">
        <v>82</v>
      </c>
      <c r="B26" s="24"/>
      <c r="C26" s="19"/>
      <c r="D26" s="21"/>
      <c r="E26" s="25"/>
      <c r="X26" s="1">
        <v>5</v>
      </c>
      <c r="Y26" s="1">
        <v>1</v>
      </c>
      <c r="Z26" s="1">
        <v>0</v>
      </c>
      <c r="AA26" s="1">
        <v>3</v>
      </c>
      <c r="AB26" s="1">
        <v>1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2</v>
      </c>
      <c r="AK26" s="1">
        <v>0</v>
      </c>
      <c r="AL26" s="1">
        <v>2</v>
      </c>
      <c r="AM26" s="1">
        <v>2</v>
      </c>
      <c r="AN26">
        <f t="shared" si="0"/>
        <v>20</v>
      </c>
      <c r="AO26" s="3">
        <f t="shared" si="3"/>
        <v>4.375</v>
      </c>
    </row>
    <row r="27" spans="1:41" x14ac:dyDescent="0.2">
      <c r="A27" s="21" t="s">
        <v>90</v>
      </c>
      <c r="B27" s="24">
        <v>6.5531914893617023</v>
      </c>
      <c r="C27" s="19">
        <v>5.4</v>
      </c>
      <c r="D27" s="21"/>
      <c r="E27" s="25">
        <f t="shared" si="2"/>
        <v>5.9765957446808518</v>
      </c>
      <c r="X27" s="1">
        <v>5</v>
      </c>
      <c r="Y27" s="1">
        <v>2</v>
      </c>
      <c r="Z27" s="1">
        <v>3</v>
      </c>
      <c r="AA27" s="1">
        <v>3</v>
      </c>
      <c r="AB27" s="1">
        <v>1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2</v>
      </c>
      <c r="AN27">
        <f t="shared" si="0"/>
        <v>22</v>
      </c>
      <c r="AO27" s="3">
        <f t="shared" si="3"/>
        <v>4.8125</v>
      </c>
    </row>
    <row r="28" spans="1:41" x14ac:dyDescent="0.2">
      <c r="A28" s="21" t="s">
        <v>58</v>
      </c>
      <c r="B28" s="24">
        <v>5.2127659574468082</v>
      </c>
      <c r="C28" s="19">
        <v>4.9000000000000004</v>
      </c>
      <c r="D28" s="21"/>
      <c r="E28" s="25">
        <f t="shared" si="2"/>
        <v>5.0563829787234038</v>
      </c>
      <c r="X28" s="1">
        <v>5</v>
      </c>
      <c r="Y28" s="1">
        <v>3</v>
      </c>
      <c r="Z28" s="1">
        <v>0</v>
      </c>
      <c r="AA28" s="1">
        <v>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>
        <f t="shared" si="0"/>
        <v>11</v>
      </c>
      <c r="AO28" s="3">
        <f t="shared" si="3"/>
        <v>2.40625</v>
      </c>
    </row>
    <row r="29" spans="1:41" x14ac:dyDescent="0.2">
      <c r="A29" s="21" t="s">
        <v>70</v>
      </c>
      <c r="B29" s="24">
        <v>7</v>
      </c>
      <c r="C29" s="19">
        <v>5.6</v>
      </c>
      <c r="D29" s="21"/>
      <c r="E29" s="25">
        <f t="shared" si="2"/>
        <v>6.3</v>
      </c>
      <c r="X29" s="1">
        <v>5</v>
      </c>
      <c r="Y29" s="1">
        <v>2</v>
      </c>
      <c r="Z29" s="1">
        <v>3</v>
      </c>
      <c r="AA29" s="1">
        <v>3</v>
      </c>
      <c r="AB29" s="1">
        <v>1</v>
      </c>
      <c r="AC29" s="1">
        <v>0</v>
      </c>
      <c r="AD29" s="1">
        <v>2</v>
      </c>
      <c r="AE29" s="1">
        <v>1</v>
      </c>
      <c r="AF29" s="1">
        <v>2</v>
      </c>
      <c r="AG29" s="1">
        <v>2</v>
      </c>
      <c r="AH29" s="1">
        <v>2</v>
      </c>
      <c r="AI29" s="1">
        <v>0</v>
      </c>
      <c r="AJ29" s="1">
        <v>1</v>
      </c>
      <c r="AK29" s="1">
        <v>0</v>
      </c>
      <c r="AL29" s="1">
        <v>0</v>
      </c>
      <c r="AM29" s="1">
        <v>3</v>
      </c>
      <c r="AN29">
        <f t="shared" si="0"/>
        <v>27</v>
      </c>
      <c r="AO29" s="3">
        <f t="shared" si="3"/>
        <v>5.90625</v>
      </c>
    </row>
    <row r="30" spans="1:41" x14ac:dyDescent="0.2">
      <c r="A30" s="21" t="s">
        <v>66</v>
      </c>
      <c r="B30" s="24">
        <v>7</v>
      </c>
      <c r="C30" s="19">
        <v>4.5</v>
      </c>
      <c r="D30" s="21"/>
      <c r="E30" s="25">
        <f t="shared" si="2"/>
        <v>5.75</v>
      </c>
      <c r="X30" s="1">
        <v>5</v>
      </c>
      <c r="Y30" s="1">
        <v>2</v>
      </c>
      <c r="Z30" s="1">
        <v>3</v>
      </c>
      <c r="AA30" s="1">
        <v>3</v>
      </c>
      <c r="AB30" s="1">
        <v>1</v>
      </c>
      <c r="AC30" s="1">
        <v>1</v>
      </c>
      <c r="AD30" s="1">
        <v>2</v>
      </c>
      <c r="AE30" s="1">
        <v>0</v>
      </c>
      <c r="AF30" s="1">
        <v>0</v>
      </c>
      <c r="AG30" s="1">
        <v>0</v>
      </c>
      <c r="AH30" s="1">
        <v>2</v>
      </c>
      <c r="AI30" s="1">
        <v>2</v>
      </c>
      <c r="AJ30" s="1">
        <v>1</v>
      </c>
      <c r="AK30" s="1">
        <v>1</v>
      </c>
      <c r="AL30" s="1">
        <v>1</v>
      </c>
      <c r="AM30" s="1">
        <v>2</v>
      </c>
      <c r="AN30">
        <f t="shared" si="0"/>
        <v>26</v>
      </c>
      <c r="AO30" s="3">
        <f t="shared" si="3"/>
        <v>5.6875</v>
      </c>
    </row>
    <row r="31" spans="1:41" x14ac:dyDescent="0.2">
      <c r="A31" s="21" t="s">
        <v>64</v>
      </c>
      <c r="B31" s="24">
        <v>4.6170212765957448</v>
      </c>
      <c r="C31" s="19">
        <v>4.5</v>
      </c>
      <c r="D31" s="21"/>
      <c r="E31" s="25">
        <f t="shared" si="2"/>
        <v>4.5585106382978724</v>
      </c>
      <c r="X31" s="1">
        <v>5</v>
      </c>
      <c r="Y31" s="1">
        <v>2</v>
      </c>
      <c r="Z31" s="1">
        <v>0</v>
      </c>
      <c r="AA31" s="1">
        <v>3</v>
      </c>
      <c r="AB31" s="1">
        <v>1</v>
      </c>
      <c r="AC31" s="1">
        <v>1</v>
      </c>
      <c r="AD31" s="1">
        <v>2</v>
      </c>
      <c r="AE31" s="1">
        <v>1</v>
      </c>
      <c r="AF31" s="1">
        <v>2</v>
      </c>
      <c r="AG31" s="1">
        <v>0</v>
      </c>
      <c r="AH31" s="1">
        <v>1</v>
      </c>
      <c r="AI31" s="1">
        <v>0</v>
      </c>
      <c r="AJ31" s="1">
        <v>0</v>
      </c>
      <c r="AK31" s="1">
        <v>1</v>
      </c>
      <c r="AL31" s="1">
        <v>1</v>
      </c>
      <c r="AM31" s="1">
        <v>2</v>
      </c>
      <c r="AN31">
        <f t="shared" si="0"/>
        <v>22</v>
      </c>
      <c r="AO31" s="3">
        <f t="shared" si="3"/>
        <v>4.8125</v>
      </c>
    </row>
    <row r="32" spans="1:41" x14ac:dyDescent="0.2">
      <c r="A32" s="21" t="s">
        <v>75</v>
      </c>
      <c r="B32" s="24">
        <v>5.957446808510638</v>
      </c>
      <c r="C32" s="19">
        <v>5.0999999999999996</v>
      </c>
      <c r="D32" s="21"/>
      <c r="E32" s="25">
        <f t="shared" si="2"/>
        <v>5.5287234042553184</v>
      </c>
      <c r="X32" s="1">
        <v>5</v>
      </c>
      <c r="Y32" s="1">
        <v>1</v>
      </c>
      <c r="Z32" s="1">
        <v>0</v>
      </c>
      <c r="AA32" s="1">
        <v>3</v>
      </c>
      <c r="AB32" s="1">
        <v>1</v>
      </c>
      <c r="AC32" s="1">
        <v>0</v>
      </c>
      <c r="AD32" s="1">
        <v>2</v>
      </c>
      <c r="AE32" s="1">
        <v>0</v>
      </c>
      <c r="AF32" s="1">
        <v>0</v>
      </c>
      <c r="AG32" s="1">
        <v>0</v>
      </c>
      <c r="AH32" s="1">
        <v>2</v>
      </c>
      <c r="AI32" s="1">
        <v>2</v>
      </c>
      <c r="AJ32" s="1">
        <v>0</v>
      </c>
      <c r="AK32" s="1">
        <v>0</v>
      </c>
      <c r="AL32" s="1">
        <v>0</v>
      </c>
      <c r="AM32" s="1">
        <v>3</v>
      </c>
      <c r="AN32">
        <f t="shared" si="0"/>
        <v>19</v>
      </c>
      <c r="AO32" s="3">
        <f t="shared" si="3"/>
        <v>4.15625</v>
      </c>
    </row>
    <row r="33" spans="1:42" x14ac:dyDescent="0.2">
      <c r="A33" s="21" t="s">
        <v>60</v>
      </c>
      <c r="B33" s="24">
        <v>5.957446808510638</v>
      </c>
      <c r="C33" s="19">
        <v>6.6</v>
      </c>
      <c r="D33" s="21"/>
      <c r="E33" s="25">
        <f t="shared" si="2"/>
        <v>6.2787234042553184</v>
      </c>
      <c r="X33" s="1">
        <v>0</v>
      </c>
      <c r="Y33" s="1">
        <v>0</v>
      </c>
      <c r="Z33" s="1">
        <v>0</v>
      </c>
      <c r="AA33" s="1">
        <v>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>
        <f t="shared" si="0"/>
        <v>1</v>
      </c>
      <c r="AO33" s="3">
        <v>1</v>
      </c>
    </row>
    <row r="34" spans="1:42" x14ac:dyDescent="0.2">
      <c r="A34" s="21" t="s">
        <v>92</v>
      </c>
      <c r="B34" s="24">
        <v>4.0212765957446805</v>
      </c>
      <c r="C34" s="19">
        <v>4.9000000000000004</v>
      </c>
      <c r="D34" s="21"/>
      <c r="E34" s="25">
        <f t="shared" si="2"/>
        <v>4.4606382978723405</v>
      </c>
      <c r="X34" s="1">
        <v>3</v>
      </c>
      <c r="Y34" s="1">
        <v>0</v>
      </c>
      <c r="Z34" s="1">
        <v>0</v>
      </c>
      <c r="AA34" s="1">
        <v>3</v>
      </c>
      <c r="AB34" s="1">
        <v>1</v>
      </c>
      <c r="AC34" s="1">
        <v>0</v>
      </c>
      <c r="AD34" s="1">
        <v>1</v>
      </c>
      <c r="AE34" s="1">
        <v>0</v>
      </c>
      <c r="AF34" s="1">
        <v>0</v>
      </c>
      <c r="AG34" s="1">
        <v>0</v>
      </c>
      <c r="AH34" s="1">
        <v>1</v>
      </c>
      <c r="AI34" s="1">
        <v>1</v>
      </c>
      <c r="AJ34" s="1">
        <v>0</v>
      </c>
      <c r="AK34" s="1">
        <v>0</v>
      </c>
      <c r="AL34" s="1">
        <v>2</v>
      </c>
      <c r="AM34" s="1">
        <v>2</v>
      </c>
      <c r="AN34">
        <f t="shared" si="0"/>
        <v>14</v>
      </c>
      <c r="AO34" s="3">
        <f t="shared" ref="AO34:AO44" si="4">AN34*7/32</f>
        <v>3.0625</v>
      </c>
    </row>
    <row r="35" spans="1:42" x14ac:dyDescent="0.2">
      <c r="A35" s="21" t="s">
        <v>89</v>
      </c>
      <c r="B35" s="24">
        <v>1.0425531914893618</v>
      </c>
      <c r="C35" s="19">
        <v>6.6</v>
      </c>
      <c r="D35" s="21"/>
      <c r="E35" s="25">
        <f t="shared" si="2"/>
        <v>3.8212765957446808</v>
      </c>
      <c r="X35" s="1">
        <v>4</v>
      </c>
      <c r="Y35" s="1">
        <v>0</v>
      </c>
      <c r="Z35" s="1">
        <v>0</v>
      </c>
      <c r="AA35" s="1">
        <v>3</v>
      </c>
      <c r="AB35" s="1">
        <v>1</v>
      </c>
      <c r="AC35" s="1">
        <v>0</v>
      </c>
      <c r="AD35" s="1">
        <v>2</v>
      </c>
      <c r="AE35" s="1">
        <v>0</v>
      </c>
      <c r="AF35" s="1">
        <v>0</v>
      </c>
      <c r="AG35" s="1">
        <v>0</v>
      </c>
      <c r="AH35" s="1">
        <v>1</v>
      </c>
      <c r="AI35" s="1">
        <v>0</v>
      </c>
      <c r="AJ35" s="1">
        <v>1</v>
      </c>
      <c r="AK35" s="1">
        <v>0</v>
      </c>
      <c r="AL35" s="1">
        <v>1</v>
      </c>
      <c r="AM35" s="1">
        <v>3</v>
      </c>
      <c r="AN35">
        <f t="shared" si="0"/>
        <v>16</v>
      </c>
      <c r="AO35" s="3">
        <f t="shared" si="4"/>
        <v>3.5</v>
      </c>
    </row>
    <row r="36" spans="1:42" x14ac:dyDescent="0.2">
      <c r="A36" s="21" t="s">
        <v>73</v>
      </c>
      <c r="B36" s="24">
        <v>6.1063829787234045</v>
      </c>
      <c r="C36" s="19">
        <v>4.9000000000000004</v>
      </c>
      <c r="D36" s="21"/>
      <c r="E36" s="25">
        <f t="shared" si="2"/>
        <v>5.5031914893617024</v>
      </c>
      <c r="X36" s="1">
        <v>5</v>
      </c>
      <c r="Y36" s="1">
        <v>2</v>
      </c>
      <c r="Z36" s="1">
        <v>3</v>
      </c>
      <c r="AA36" s="1">
        <v>2</v>
      </c>
      <c r="AB36" s="1">
        <v>1</v>
      </c>
      <c r="AC36" s="1">
        <v>0</v>
      </c>
      <c r="AD36" s="1">
        <v>2</v>
      </c>
      <c r="AE36" s="1">
        <v>1</v>
      </c>
      <c r="AF36" s="1">
        <v>0</v>
      </c>
      <c r="AG36" s="1">
        <v>0</v>
      </c>
      <c r="AH36" s="1">
        <v>2</v>
      </c>
      <c r="AI36" s="1">
        <v>2</v>
      </c>
      <c r="AJ36" s="1">
        <v>0</v>
      </c>
      <c r="AK36" s="1">
        <v>0</v>
      </c>
      <c r="AL36" s="1">
        <v>2</v>
      </c>
      <c r="AM36" s="1">
        <v>3</v>
      </c>
      <c r="AN36">
        <f t="shared" si="0"/>
        <v>25</v>
      </c>
      <c r="AO36" s="3">
        <f t="shared" si="4"/>
        <v>5.46875</v>
      </c>
    </row>
    <row r="37" spans="1:42" x14ac:dyDescent="0.2">
      <c r="A37" s="21" t="s">
        <v>65</v>
      </c>
      <c r="B37" s="24">
        <v>4.9148936170212769</v>
      </c>
      <c r="C37" s="19">
        <v>5.4</v>
      </c>
      <c r="D37" s="21"/>
      <c r="E37" s="25">
        <f t="shared" si="2"/>
        <v>5.1574468085106382</v>
      </c>
      <c r="X37" s="1">
        <v>5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2</v>
      </c>
      <c r="AE37" s="1">
        <v>1</v>
      </c>
      <c r="AF37" s="1">
        <v>0</v>
      </c>
      <c r="AG37" s="1">
        <v>1</v>
      </c>
      <c r="AH37" s="1">
        <v>2</v>
      </c>
      <c r="AI37" s="1">
        <v>0</v>
      </c>
      <c r="AJ37" s="1">
        <v>2</v>
      </c>
      <c r="AK37" s="1">
        <v>1</v>
      </c>
      <c r="AL37" s="1">
        <v>2</v>
      </c>
      <c r="AM37" s="1">
        <v>2</v>
      </c>
      <c r="AN37">
        <f t="shared" si="0"/>
        <v>19</v>
      </c>
      <c r="AO37" s="3">
        <f t="shared" si="4"/>
        <v>4.15625</v>
      </c>
    </row>
    <row r="38" spans="1:42" x14ac:dyDescent="0.2">
      <c r="A38" s="21" t="s">
        <v>59</v>
      </c>
      <c r="B38" s="24">
        <v>6.7021276595744679</v>
      </c>
      <c r="C38" s="19">
        <v>4.9000000000000004</v>
      </c>
      <c r="D38" s="21"/>
      <c r="E38" s="25">
        <f t="shared" si="2"/>
        <v>5.8010638297872337</v>
      </c>
      <c r="X38" s="1">
        <v>5</v>
      </c>
      <c r="Y38" s="1">
        <v>0</v>
      </c>
      <c r="Z38" s="1">
        <v>0</v>
      </c>
      <c r="AA38" s="1">
        <v>3</v>
      </c>
      <c r="AB38" s="1">
        <v>1</v>
      </c>
      <c r="AC38" s="1">
        <v>0</v>
      </c>
      <c r="AD38" s="1">
        <v>2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</v>
      </c>
      <c r="AL38" s="1">
        <v>1</v>
      </c>
      <c r="AM38" s="1">
        <v>3</v>
      </c>
      <c r="AN38">
        <f t="shared" si="0"/>
        <v>16</v>
      </c>
      <c r="AO38" s="3">
        <f t="shared" si="4"/>
        <v>3.5</v>
      </c>
    </row>
    <row r="39" spans="1:42" x14ac:dyDescent="0.2">
      <c r="A39" s="21" t="s">
        <v>62</v>
      </c>
      <c r="B39" s="24">
        <v>6.4042553191489358</v>
      </c>
      <c r="C39" s="19">
        <v>5.8</v>
      </c>
      <c r="D39" s="21"/>
      <c r="E39" s="25">
        <f t="shared" si="2"/>
        <v>6.1021276595744673</v>
      </c>
      <c r="X39" s="1">
        <v>5</v>
      </c>
      <c r="Y39" s="1">
        <v>2</v>
      </c>
      <c r="Z39" s="1">
        <v>0</v>
      </c>
      <c r="AA39" s="1">
        <v>3</v>
      </c>
      <c r="AB39" s="1">
        <v>1</v>
      </c>
      <c r="AC39" s="1">
        <v>0</v>
      </c>
      <c r="AD39" s="1">
        <v>2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">
        <v>2</v>
      </c>
      <c r="AM39" s="1">
        <v>3</v>
      </c>
      <c r="AN39">
        <f t="shared" si="0"/>
        <v>19</v>
      </c>
      <c r="AO39" s="3">
        <f t="shared" si="4"/>
        <v>4.15625</v>
      </c>
    </row>
    <row r="40" spans="1:42" x14ac:dyDescent="0.2">
      <c r="A40" s="21" t="s">
        <v>71</v>
      </c>
      <c r="B40" s="24">
        <v>4.0212765957446805</v>
      </c>
      <c r="C40" s="19">
        <v>5.8</v>
      </c>
      <c r="D40" s="21"/>
      <c r="E40" s="25">
        <f t="shared" si="2"/>
        <v>4.9106382978723406</v>
      </c>
      <c r="X40" s="1">
        <v>5</v>
      </c>
      <c r="Y40" s="1">
        <v>2</v>
      </c>
      <c r="Z40" s="1">
        <v>1</v>
      </c>
      <c r="AA40" s="1">
        <v>3</v>
      </c>
      <c r="AB40" s="1">
        <v>1</v>
      </c>
      <c r="AC40" s="1">
        <v>0</v>
      </c>
      <c r="AD40" s="1">
        <v>2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2</v>
      </c>
      <c r="AM40" s="1">
        <v>3</v>
      </c>
      <c r="AN40">
        <f t="shared" si="0"/>
        <v>19</v>
      </c>
      <c r="AO40" s="3">
        <f t="shared" si="4"/>
        <v>4.15625</v>
      </c>
    </row>
    <row r="41" spans="1:42" x14ac:dyDescent="0.2">
      <c r="A41" s="21" t="s">
        <v>72</v>
      </c>
      <c r="B41" s="24">
        <v>4.0212765957446805</v>
      </c>
      <c r="C41" s="19">
        <v>4.9000000000000004</v>
      </c>
      <c r="D41" s="21"/>
      <c r="E41" s="25">
        <f t="shared" si="2"/>
        <v>4.4606382978723405</v>
      </c>
      <c r="X41" s="1">
        <v>2</v>
      </c>
      <c r="Y41" s="1">
        <v>0</v>
      </c>
      <c r="Z41" s="1">
        <v>0</v>
      </c>
      <c r="AA41" s="1">
        <v>0</v>
      </c>
      <c r="AB41" s="1">
        <v>1</v>
      </c>
      <c r="AC41" s="1" t="s">
        <v>74</v>
      </c>
      <c r="AD41" s="1">
        <v>0</v>
      </c>
      <c r="AE41" s="1">
        <v>0</v>
      </c>
      <c r="AF41" s="1">
        <v>0</v>
      </c>
      <c r="AG41" s="1">
        <v>0</v>
      </c>
      <c r="AH41" s="1">
        <v>1</v>
      </c>
      <c r="AI41" s="1">
        <v>0</v>
      </c>
      <c r="AJ41" s="1">
        <v>0</v>
      </c>
      <c r="AK41" s="1">
        <v>0</v>
      </c>
      <c r="AL41" s="1">
        <v>2</v>
      </c>
      <c r="AM41" s="1">
        <v>1</v>
      </c>
      <c r="AN41">
        <f t="shared" si="0"/>
        <v>7</v>
      </c>
      <c r="AO41" s="3">
        <f t="shared" si="4"/>
        <v>1.53125</v>
      </c>
    </row>
    <row r="42" spans="1:42" x14ac:dyDescent="0.2">
      <c r="A42" s="21" t="s">
        <v>86</v>
      </c>
      <c r="B42" s="24">
        <v>4.3191489361702127</v>
      </c>
      <c r="C42" s="19">
        <v>4.9000000000000004</v>
      </c>
      <c r="D42" s="21"/>
      <c r="E42" s="25">
        <f t="shared" si="2"/>
        <v>4.609574468085107</v>
      </c>
      <c r="X42" s="1">
        <v>2</v>
      </c>
      <c r="Y42" s="1">
        <v>0</v>
      </c>
      <c r="Z42" s="1">
        <v>0</v>
      </c>
      <c r="AA42" s="1">
        <v>2</v>
      </c>
      <c r="AB42" s="1">
        <v>0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2</v>
      </c>
      <c r="AK42" s="1">
        <v>2</v>
      </c>
      <c r="AL42" s="1">
        <v>2</v>
      </c>
      <c r="AM42" s="1">
        <v>3</v>
      </c>
      <c r="AN42">
        <f t="shared" si="0"/>
        <v>14</v>
      </c>
      <c r="AO42" s="3">
        <f t="shared" si="4"/>
        <v>3.0625</v>
      </c>
    </row>
    <row r="43" spans="1:42" x14ac:dyDescent="0.2">
      <c r="A43" s="21" t="s">
        <v>76</v>
      </c>
      <c r="B43" s="24">
        <v>3.5744680851063828</v>
      </c>
      <c r="C43" s="19">
        <v>5.0999999999999996</v>
      </c>
      <c r="D43" s="21"/>
      <c r="E43" s="25">
        <f t="shared" si="2"/>
        <v>4.3372340425531917</v>
      </c>
      <c r="X43" s="1">
        <v>4</v>
      </c>
      <c r="Y43" s="1">
        <v>2</v>
      </c>
      <c r="Z43" s="1">
        <v>0</v>
      </c>
      <c r="AA43" s="1">
        <v>2</v>
      </c>
      <c r="AB43" s="1">
        <v>1</v>
      </c>
      <c r="AC43" s="1">
        <v>0</v>
      </c>
      <c r="AD43" s="1">
        <v>1</v>
      </c>
      <c r="AE43" s="1">
        <v>1</v>
      </c>
      <c r="AF43" s="1">
        <v>2</v>
      </c>
      <c r="AG43" s="1">
        <v>2</v>
      </c>
      <c r="AH43" s="1">
        <v>0</v>
      </c>
      <c r="AI43" s="1">
        <v>2</v>
      </c>
      <c r="AJ43" s="1">
        <v>0</v>
      </c>
      <c r="AK43" s="1">
        <v>0</v>
      </c>
      <c r="AL43" s="1">
        <v>2</v>
      </c>
      <c r="AM43" s="1">
        <v>3</v>
      </c>
      <c r="AN43">
        <f t="shared" si="0"/>
        <v>22</v>
      </c>
      <c r="AO43" s="3">
        <f t="shared" si="4"/>
        <v>4.8125</v>
      </c>
    </row>
    <row r="44" spans="1:42" x14ac:dyDescent="0.2">
      <c r="A44" s="21" t="s">
        <v>69</v>
      </c>
      <c r="B44" s="24">
        <v>5.0638297872340425</v>
      </c>
      <c r="C44" s="19">
        <v>4.5</v>
      </c>
      <c r="D44" s="21"/>
      <c r="E44" s="25">
        <f t="shared" si="2"/>
        <v>4.7819148936170208</v>
      </c>
      <c r="X44" s="1">
        <v>5</v>
      </c>
      <c r="Y44" s="1">
        <v>2</v>
      </c>
      <c r="Z44" s="1">
        <v>0</v>
      </c>
      <c r="AA44" s="1">
        <v>1</v>
      </c>
      <c r="AB44" s="1">
        <v>1</v>
      </c>
      <c r="AC44" s="1">
        <v>0</v>
      </c>
      <c r="AD44" s="1">
        <v>1</v>
      </c>
      <c r="AE44" s="1">
        <v>0</v>
      </c>
      <c r="AF44" s="1">
        <v>0</v>
      </c>
      <c r="AG44" s="1">
        <v>0</v>
      </c>
      <c r="AH44" s="1">
        <v>1</v>
      </c>
      <c r="AI44" s="1">
        <v>2</v>
      </c>
      <c r="AJ44" s="1">
        <v>0</v>
      </c>
      <c r="AK44" s="1">
        <v>1</v>
      </c>
      <c r="AL44" s="1">
        <v>1</v>
      </c>
      <c r="AM44" s="1">
        <v>0</v>
      </c>
      <c r="AN44">
        <f t="shared" si="0"/>
        <v>15</v>
      </c>
      <c r="AO44" s="3">
        <f t="shared" si="4"/>
        <v>3.28125</v>
      </c>
    </row>
    <row r="45" spans="1:42" x14ac:dyDescent="0.2">
      <c r="B45" s="12"/>
      <c r="E45" s="15"/>
      <c r="AO45" s="3"/>
    </row>
    <row r="46" spans="1:42" x14ac:dyDescent="0.2">
      <c r="A46" s="2"/>
      <c r="B46" s="6" t="s">
        <v>102</v>
      </c>
      <c r="C46" s="6" t="s">
        <v>102</v>
      </c>
      <c r="D46" s="2"/>
      <c r="E46" s="11" t="s">
        <v>102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 t="s">
        <v>0</v>
      </c>
      <c r="Y46" s="2" t="s">
        <v>1</v>
      </c>
      <c r="Z46" s="2" t="s">
        <v>2</v>
      </c>
      <c r="AA46" s="2" t="s">
        <v>3</v>
      </c>
      <c r="AB46" s="2" t="s">
        <v>4</v>
      </c>
      <c r="AC46" s="2" t="s">
        <v>5</v>
      </c>
      <c r="AD46" s="2" t="s">
        <v>19</v>
      </c>
      <c r="AE46" s="2" t="s">
        <v>7</v>
      </c>
      <c r="AF46" s="2" t="s">
        <v>8</v>
      </c>
      <c r="AG46" s="2" t="s">
        <v>9</v>
      </c>
      <c r="AH46" s="2" t="s">
        <v>11</v>
      </c>
      <c r="AI46" s="2" t="s">
        <v>12</v>
      </c>
      <c r="AJ46" s="2" t="s">
        <v>13</v>
      </c>
      <c r="AK46" s="2" t="s">
        <v>14</v>
      </c>
      <c r="AL46" s="2" t="s">
        <v>15</v>
      </c>
      <c r="AM46" s="2" t="s">
        <v>16</v>
      </c>
      <c r="AN46" s="2"/>
      <c r="AO46" s="2"/>
      <c r="AP46" s="2"/>
    </row>
    <row r="47" spans="1:42" s="9" customFormat="1" x14ac:dyDescent="0.2">
      <c r="A47" s="9" t="s">
        <v>101</v>
      </c>
      <c r="B47" s="13" t="s">
        <v>145</v>
      </c>
      <c r="C47" s="13" t="s">
        <v>146</v>
      </c>
      <c r="E47" s="10" t="s">
        <v>144</v>
      </c>
      <c r="X47" s="10">
        <v>5</v>
      </c>
      <c r="Y47" s="10">
        <v>2</v>
      </c>
      <c r="Z47" s="10">
        <v>3</v>
      </c>
      <c r="AA47" s="10">
        <v>3</v>
      </c>
      <c r="AB47" s="10">
        <v>1</v>
      </c>
      <c r="AC47" s="10">
        <v>1</v>
      </c>
      <c r="AD47" s="10">
        <v>2</v>
      </c>
      <c r="AE47" s="10">
        <v>1</v>
      </c>
      <c r="AF47" s="10">
        <v>2</v>
      </c>
      <c r="AG47" s="10">
        <v>2</v>
      </c>
      <c r="AH47" s="10">
        <v>2</v>
      </c>
      <c r="AI47" s="10">
        <v>2</v>
      </c>
      <c r="AJ47" s="10">
        <v>2</v>
      </c>
      <c r="AK47" s="10">
        <v>2</v>
      </c>
      <c r="AL47" s="10">
        <v>2</v>
      </c>
      <c r="AM47" s="10">
        <v>3</v>
      </c>
      <c r="AN47" s="9">
        <f t="shared" ref="AN47:AN89" si="5">SUM(X47:AM47)</f>
        <v>35</v>
      </c>
    </row>
    <row r="48" spans="1:42" s="9" customFormat="1" x14ac:dyDescent="0.2">
      <c r="A48" s="21" t="s">
        <v>17</v>
      </c>
      <c r="B48" s="26">
        <v>7</v>
      </c>
      <c r="C48" s="26">
        <v>6</v>
      </c>
      <c r="E48" s="27">
        <f>B48*0.5+C48*0.5</f>
        <v>6.5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41" x14ac:dyDescent="0.2">
      <c r="A49" s="21" t="s">
        <v>42</v>
      </c>
      <c r="B49" s="24">
        <v>7</v>
      </c>
      <c r="C49" s="24">
        <v>6.4</v>
      </c>
      <c r="D49" s="21"/>
      <c r="E49" s="27">
        <f t="shared" ref="E49:E89" si="6">B49*0.5+C49*0.5</f>
        <v>6.7</v>
      </c>
      <c r="X49" s="1">
        <v>5</v>
      </c>
      <c r="Y49" s="1">
        <v>2</v>
      </c>
      <c r="Z49" s="1">
        <v>3</v>
      </c>
      <c r="AA49" s="1">
        <v>3</v>
      </c>
      <c r="AB49" s="1">
        <v>1</v>
      </c>
      <c r="AC49" s="1">
        <v>1</v>
      </c>
      <c r="AD49" s="1">
        <v>2</v>
      </c>
      <c r="AE49" s="1">
        <v>1</v>
      </c>
      <c r="AF49" s="1">
        <v>1</v>
      </c>
      <c r="AG49" s="1">
        <v>2</v>
      </c>
      <c r="AH49" s="1">
        <v>2</v>
      </c>
      <c r="AI49" s="1">
        <v>2</v>
      </c>
      <c r="AJ49" s="1">
        <v>0</v>
      </c>
      <c r="AK49" s="1">
        <v>1</v>
      </c>
      <c r="AL49" s="1">
        <v>0</v>
      </c>
      <c r="AM49" s="1">
        <v>0</v>
      </c>
      <c r="AN49">
        <f t="shared" si="5"/>
        <v>26</v>
      </c>
      <c r="AO49" s="3">
        <f t="shared" ref="AO49:AO89" si="7">AN49*7/32</f>
        <v>5.6875</v>
      </c>
    </row>
    <row r="50" spans="1:41" x14ac:dyDescent="0.2">
      <c r="A50" s="21" t="s">
        <v>20</v>
      </c>
      <c r="B50" s="24">
        <v>7</v>
      </c>
      <c r="C50" s="24">
        <v>5.6</v>
      </c>
      <c r="D50" s="21"/>
      <c r="E50" s="27">
        <f t="shared" si="6"/>
        <v>6.3</v>
      </c>
      <c r="X50" s="1">
        <v>5</v>
      </c>
      <c r="Y50" s="1">
        <v>2</v>
      </c>
      <c r="Z50" s="1">
        <v>3</v>
      </c>
      <c r="AA50" s="1">
        <v>3</v>
      </c>
      <c r="AB50" s="1">
        <v>1</v>
      </c>
      <c r="AC50" s="1">
        <v>0</v>
      </c>
      <c r="AD50" s="1">
        <v>2</v>
      </c>
      <c r="AE50" s="1">
        <v>1</v>
      </c>
      <c r="AF50" s="1">
        <v>0</v>
      </c>
      <c r="AG50" s="1">
        <v>1</v>
      </c>
      <c r="AH50" s="1">
        <v>1</v>
      </c>
      <c r="AI50" s="1">
        <v>0</v>
      </c>
      <c r="AJ50" s="1">
        <v>1</v>
      </c>
      <c r="AK50" s="1">
        <v>0</v>
      </c>
      <c r="AL50" s="1">
        <v>2</v>
      </c>
      <c r="AM50" s="1">
        <v>3</v>
      </c>
      <c r="AN50">
        <f t="shared" si="5"/>
        <v>25</v>
      </c>
      <c r="AO50" s="3">
        <f t="shared" si="7"/>
        <v>5.46875</v>
      </c>
    </row>
    <row r="51" spans="1:41" x14ac:dyDescent="0.2">
      <c r="A51" s="21" t="s">
        <v>51</v>
      </c>
      <c r="B51" s="24"/>
      <c r="C51" s="24"/>
      <c r="D51" s="21"/>
      <c r="E51" s="27"/>
      <c r="X51" s="1">
        <v>5</v>
      </c>
      <c r="Y51" s="1">
        <v>2</v>
      </c>
      <c r="Z51" s="1">
        <v>3</v>
      </c>
      <c r="AA51" s="1">
        <v>3</v>
      </c>
      <c r="AB51" s="1">
        <v>1</v>
      </c>
      <c r="AC51" s="1">
        <v>1</v>
      </c>
      <c r="AD51" s="1">
        <v>2</v>
      </c>
      <c r="AE51" s="1">
        <v>1</v>
      </c>
      <c r="AF51" s="1">
        <v>2</v>
      </c>
      <c r="AG51" s="1">
        <v>2</v>
      </c>
      <c r="AH51" s="1">
        <v>2</v>
      </c>
      <c r="AI51" s="1">
        <v>0</v>
      </c>
      <c r="AJ51" s="1">
        <v>0</v>
      </c>
      <c r="AK51" s="1">
        <v>1</v>
      </c>
      <c r="AL51" s="1">
        <v>2</v>
      </c>
      <c r="AM51" s="1">
        <v>3</v>
      </c>
      <c r="AN51">
        <f t="shared" si="5"/>
        <v>30</v>
      </c>
      <c r="AO51" s="3">
        <f t="shared" si="7"/>
        <v>6.5625</v>
      </c>
    </row>
    <row r="52" spans="1:41" x14ac:dyDescent="0.2">
      <c r="A52" s="21" t="s">
        <v>38</v>
      </c>
      <c r="B52" s="24">
        <v>5.6595744680851068</v>
      </c>
      <c r="C52" s="24">
        <v>6.4</v>
      </c>
      <c r="D52" s="21"/>
      <c r="E52" s="27">
        <f t="shared" si="6"/>
        <v>6.0297872340425531</v>
      </c>
      <c r="X52" s="1">
        <v>0</v>
      </c>
      <c r="Y52" s="1">
        <v>0</v>
      </c>
      <c r="Z52" s="1">
        <v>0</v>
      </c>
      <c r="AA52" s="1">
        <v>3</v>
      </c>
      <c r="AB52" s="1">
        <v>1</v>
      </c>
      <c r="AC52" s="1">
        <v>0</v>
      </c>
      <c r="AD52" s="1">
        <v>0</v>
      </c>
      <c r="AE52" s="1">
        <v>1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>
        <f t="shared" si="5"/>
        <v>7</v>
      </c>
      <c r="AO52" s="3">
        <f t="shared" si="7"/>
        <v>1.53125</v>
      </c>
    </row>
    <row r="53" spans="1:41" x14ac:dyDescent="0.2">
      <c r="A53" s="21" t="s">
        <v>22</v>
      </c>
      <c r="B53" s="24">
        <v>6.7021276595744679</v>
      </c>
      <c r="C53" s="24">
        <v>5.6</v>
      </c>
      <c r="D53" s="21"/>
      <c r="E53" s="27">
        <f t="shared" si="6"/>
        <v>6.1510638297872333</v>
      </c>
      <c r="X53" s="1">
        <v>2</v>
      </c>
      <c r="Y53" s="1">
        <v>1</v>
      </c>
      <c r="Z53" s="1">
        <v>0</v>
      </c>
      <c r="AA53" s="1">
        <v>1</v>
      </c>
      <c r="AB53" s="1">
        <v>1</v>
      </c>
      <c r="AC53" s="1">
        <v>0</v>
      </c>
      <c r="AD53" s="1">
        <v>2</v>
      </c>
      <c r="AE53" s="1">
        <v>0</v>
      </c>
      <c r="AF53" s="1">
        <v>0</v>
      </c>
      <c r="AG53" s="1">
        <v>0</v>
      </c>
      <c r="AH53" s="1">
        <v>0</v>
      </c>
      <c r="AI53" s="1">
        <v>2</v>
      </c>
      <c r="AJ53" s="1">
        <v>1</v>
      </c>
      <c r="AK53" s="1">
        <v>1</v>
      </c>
      <c r="AL53" s="1">
        <v>1</v>
      </c>
      <c r="AM53" s="1">
        <v>2</v>
      </c>
      <c r="AN53">
        <f t="shared" si="5"/>
        <v>14</v>
      </c>
      <c r="AO53" s="3">
        <f t="shared" si="7"/>
        <v>3.0625</v>
      </c>
    </row>
    <row r="54" spans="1:41" x14ac:dyDescent="0.2">
      <c r="A54" s="21" t="s">
        <v>24</v>
      </c>
      <c r="B54" s="24">
        <v>6.7021276595744679</v>
      </c>
      <c r="C54" s="24">
        <v>6.2</v>
      </c>
      <c r="D54" s="21"/>
      <c r="E54" s="27">
        <f t="shared" si="6"/>
        <v>6.451063829787234</v>
      </c>
      <c r="X54" s="1">
        <v>4</v>
      </c>
      <c r="Y54" s="1">
        <v>2</v>
      </c>
      <c r="Z54" s="1">
        <v>0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0</v>
      </c>
      <c r="AG54" s="1">
        <v>0</v>
      </c>
      <c r="AH54" s="1">
        <v>2</v>
      </c>
      <c r="AI54" s="1">
        <v>2</v>
      </c>
      <c r="AJ54" s="1">
        <v>2</v>
      </c>
      <c r="AK54" s="1">
        <v>2</v>
      </c>
      <c r="AL54" s="1">
        <v>2</v>
      </c>
      <c r="AM54" s="1">
        <v>2</v>
      </c>
      <c r="AN54">
        <f t="shared" si="5"/>
        <v>23</v>
      </c>
      <c r="AO54" s="3">
        <f t="shared" si="7"/>
        <v>5.03125</v>
      </c>
    </row>
    <row r="55" spans="1:41" x14ac:dyDescent="0.2">
      <c r="A55" s="21" t="s">
        <v>26</v>
      </c>
      <c r="B55" s="24">
        <v>7</v>
      </c>
      <c r="C55" s="24">
        <v>6</v>
      </c>
      <c r="D55" s="21"/>
      <c r="E55" s="27">
        <f t="shared" si="6"/>
        <v>6.5</v>
      </c>
      <c r="X55" s="1">
        <v>5</v>
      </c>
      <c r="Y55" s="1">
        <v>2</v>
      </c>
      <c r="Z55" s="1">
        <v>0</v>
      </c>
      <c r="AA55" s="1">
        <v>2</v>
      </c>
      <c r="AB55" s="1">
        <v>1</v>
      </c>
      <c r="AC55" s="1">
        <v>0</v>
      </c>
      <c r="AD55" s="1">
        <v>2</v>
      </c>
      <c r="AE55" s="1">
        <v>0</v>
      </c>
      <c r="AF55" s="1">
        <v>0</v>
      </c>
      <c r="AG55" s="1">
        <v>0</v>
      </c>
      <c r="AH55" s="1">
        <v>2</v>
      </c>
      <c r="AI55" s="1">
        <v>1</v>
      </c>
      <c r="AJ55" s="1">
        <v>2</v>
      </c>
      <c r="AK55" s="1">
        <v>1</v>
      </c>
      <c r="AL55" s="1">
        <v>2</v>
      </c>
      <c r="AM55" s="1">
        <v>2</v>
      </c>
      <c r="AN55">
        <f t="shared" si="5"/>
        <v>22</v>
      </c>
      <c r="AO55" s="3">
        <f t="shared" si="7"/>
        <v>4.8125</v>
      </c>
    </row>
    <row r="56" spans="1:41" x14ac:dyDescent="0.2">
      <c r="A56" s="21" t="s">
        <v>53</v>
      </c>
      <c r="B56" s="24">
        <v>7</v>
      </c>
      <c r="C56" s="24">
        <v>6</v>
      </c>
      <c r="D56" s="21"/>
      <c r="E56" s="27">
        <f t="shared" si="6"/>
        <v>6.5</v>
      </c>
      <c r="X56" s="1">
        <v>4</v>
      </c>
      <c r="Y56" s="1">
        <v>2</v>
      </c>
      <c r="Z56" s="1">
        <v>3</v>
      </c>
      <c r="AA56" s="1">
        <v>3</v>
      </c>
      <c r="AB56" s="1">
        <v>1</v>
      </c>
      <c r="AC56" s="1">
        <v>0</v>
      </c>
      <c r="AD56" s="1">
        <v>2</v>
      </c>
      <c r="AE56" s="1">
        <v>0</v>
      </c>
      <c r="AF56" s="1">
        <v>0</v>
      </c>
      <c r="AG56" s="1">
        <v>0</v>
      </c>
      <c r="AH56" s="1">
        <v>2</v>
      </c>
      <c r="AI56" s="1">
        <v>2</v>
      </c>
      <c r="AJ56" s="1">
        <v>1</v>
      </c>
      <c r="AK56" s="1">
        <v>0</v>
      </c>
      <c r="AL56" s="1">
        <v>2</v>
      </c>
      <c r="AM56" s="1">
        <v>3</v>
      </c>
      <c r="AN56">
        <f t="shared" si="5"/>
        <v>25</v>
      </c>
      <c r="AO56" s="3">
        <f t="shared" si="7"/>
        <v>5.46875</v>
      </c>
    </row>
    <row r="57" spans="1:41" x14ac:dyDescent="0.2">
      <c r="A57" s="21" t="s">
        <v>147</v>
      </c>
      <c r="B57" s="24">
        <v>6.4042553191489358</v>
      </c>
      <c r="C57" s="24">
        <v>6.2</v>
      </c>
      <c r="D57" s="21"/>
      <c r="E57" s="27">
        <f t="shared" si="6"/>
        <v>6.3021276595744684</v>
      </c>
      <c r="X57" s="1">
        <v>5</v>
      </c>
      <c r="Y57" s="1">
        <v>2</v>
      </c>
      <c r="Z57" s="1">
        <v>3</v>
      </c>
      <c r="AA57" s="1">
        <v>3</v>
      </c>
      <c r="AB57" s="1">
        <v>1</v>
      </c>
      <c r="AC57" s="1">
        <v>0</v>
      </c>
      <c r="AD57" s="1">
        <v>1</v>
      </c>
      <c r="AE57" s="1">
        <v>0</v>
      </c>
      <c r="AF57" s="1">
        <v>0</v>
      </c>
      <c r="AG57" s="1">
        <v>0</v>
      </c>
      <c r="AH57" s="1">
        <v>1</v>
      </c>
      <c r="AI57" s="1">
        <v>2</v>
      </c>
      <c r="AJ57" s="1">
        <v>1</v>
      </c>
      <c r="AK57" s="1">
        <v>1</v>
      </c>
      <c r="AL57" s="1">
        <v>0</v>
      </c>
      <c r="AM57" s="1">
        <v>0</v>
      </c>
      <c r="AN57">
        <f>SUM(X57:AM57)</f>
        <v>20</v>
      </c>
      <c r="AO57" s="3">
        <f>AN57*7/32</f>
        <v>4.375</v>
      </c>
    </row>
    <row r="58" spans="1:41" x14ac:dyDescent="0.2">
      <c r="A58" s="21" t="s">
        <v>30</v>
      </c>
      <c r="B58" s="24">
        <v>7</v>
      </c>
      <c r="C58" s="24">
        <v>5.6</v>
      </c>
      <c r="D58" s="21"/>
      <c r="E58" s="27">
        <f t="shared" si="6"/>
        <v>6.3</v>
      </c>
      <c r="X58" s="1">
        <v>5</v>
      </c>
      <c r="Y58" s="1">
        <v>0</v>
      </c>
      <c r="Z58" s="1">
        <v>1</v>
      </c>
      <c r="AA58" s="1">
        <v>2</v>
      </c>
      <c r="AB58" s="1">
        <v>1</v>
      </c>
      <c r="AC58" s="1">
        <v>0</v>
      </c>
      <c r="AD58" s="1">
        <v>2</v>
      </c>
      <c r="AE58" s="1">
        <v>1</v>
      </c>
      <c r="AF58" s="1">
        <v>0</v>
      </c>
      <c r="AG58" s="1">
        <v>0</v>
      </c>
      <c r="AH58" s="1">
        <v>0</v>
      </c>
      <c r="AI58" s="1">
        <v>2</v>
      </c>
      <c r="AJ58" s="1">
        <v>0</v>
      </c>
      <c r="AK58" s="1">
        <v>0</v>
      </c>
      <c r="AL58" s="1">
        <v>1</v>
      </c>
      <c r="AM58" s="1">
        <v>1</v>
      </c>
      <c r="AN58">
        <f t="shared" si="5"/>
        <v>16</v>
      </c>
      <c r="AO58" s="3">
        <f t="shared" si="7"/>
        <v>3.5</v>
      </c>
    </row>
    <row r="59" spans="1:41" x14ac:dyDescent="0.2">
      <c r="A59" s="21" t="s">
        <v>27</v>
      </c>
      <c r="B59" s="24">
        <v>5.6595744680851068</v>
      </c>
      <c r="C59" s="24">
        <v>6</v>
      </c>
      <c r="D59" s="21"/>
      <c r="E59" s="27">
        <f t="shared" si="6"/>
        <v>5.8297872340425538</v>
      </c>
      <c r="X59" s="1">
        <v>5</v>
      </c>
      <c r="Y59" s="1">
        <v>2</v>
      </c>
      <c r="Z59" s="1">
        <v>2</v>
      </c>
      <c r="AA59" s="1">
        <v>2</v>
      </c>
      <c r="AB59" s="1">
        <v>1</v>
      </c>
      <c r="AC59" s="1">
        <v>0</v>
      </c>
      <c r="AD59" s="1">
        <v>1</v>
      </c>
      <c r="AE59" s="1">
        <v>1</v>
      </c>
      <c r="AF59" s="1">
        <v>1</v>
      </c>
      <c r="AG59" s="1">
        <v>0</v>
      </c>
      <c r="AH59" s="1">
        <v>1</v>
      </c>
      <c r="AI59" s="1">
        <v>2</v>
      </c>
      <c r="AJ59" s="1">
        <v>2</v>
      </c>
      <c r="AK59" s="1">
        <v>0</v>
      </c>
      <c r="AL59" s="1">
        <v>1</v>
      </c>
      <c r="AM59" s="1">
        <v>2</v>
      </c>
      <c r="AN59">
        <f t="shared" si="5"/>
        <v>23</v>
      </c>
      <c r="AO59" s="3">
        <f t="shared" si="7"/>
        <v>5.03125</v>
      </c>
    </row>
    <row r="60" spans="1:41" x14ac:dyDescent="0.2">
      <c r="A60" s="21" t="s">
        <v>39</v>
      </c>
      <c r="B60" s="24">
        <v>4.3191489361702127</v>
      </c>
      <c r="C60" s="24">
        <v>5.0999999999999996</v>
      </c>
      <c r="D60" s="21"/>
      <c r="E60" s="27">
        <f t="shared" si="6"/>
        <v>4.7095744680851066</v>
      </c>
      <c r="X60" s="1">
        <v>1</v>
      </c>
      <c r="Y60" s="1">
        <v>2</v>
      </c>
      <c r="Z60" s="1">
        <v>2</v>
      </c>
      <c r="AA60" s="1">
        <v>0</v>
      </c>
      <c r="AB60" s="1">
        <v>0</v>
      </c>
      <c r="AC60" s="1">
        <v>0</v>
      </c>
      <c r="AD60" s="1">
        <v>2</v>
      </c>
      <c r="AE60" s="1">
        <v>0</v>
      </c>
      <c r="AF60" s="1">
        <v>0</v>
      </c>
      <c r="AG60" s="1">
        <v>0</v>
      </c>
      <c r="AH60" s="1">
        <v>0</v>
      </c>
      <c r="AI60" s="1">
        <v>2</v>
      </c>
      <c r="AJ60" s="1">
        <v>1</v>
      </c>
      <c r="AK60" s="1">
        <v>0</v>
      </c>
      <c r="AL60" s="1">
        <v>2</v>
      </c>
      <c r="AM60" s="1">
        <v>3</v>
      </c>
      <c r="AN60">
        <f t="shared" si="5"/>
        <v>15</v>
      </c>
      <c r="AO60" s="3">
        <f t="shared" si="7"/>
        <v>3.28125</v>
      </c>
    </row>
    <row r="61" spans="1:41" x14ac:dyDescent="0.2">
      <c r="A61" s="21" t="s">
        <v>33</v>
      </c>
      <c r="B61" s="24">
        <v>7</v>
      </c>
      <c r="C61" s="24">
        <v>6</v>
      </c>
      <c r="D61" s="21"/>
      <c r="E61" s="27">
        <f t="shared" si="6"/>
        <v>6.5</v>
      </c>
      <c r="X61" s="1">
        <v>5</v>
      </c>
      <c r="Y61" s="1">
        <v>1</v>
      </c>
      <c r="Z61" s="1">
        <v>0</v>
      </c>
      <c r="AA61" s="1">
        <v>3</v>
      </c>
      <c r="AB61" s="1">
        <v>1</v>
      </c>
      <c r="AC61" s="1">
        <v>1</v>
      </c>
      <c r="AD61" s="1">
        <v>1</v>
      </c>
      <c r="AE61" s="1">
        <v>1</v>
      </c>
      <c r="AF61" s="1">
        <v>0</v>
      </c>
      <c r="AG61" s="1">
        <v>0</v>
      </c>
      <c r="AH61" s="1">
        <v>2</v>
      </c>
      <c r="AI61" s="1">
        <v>1</v>
      </c>
      <c r="AJ61" s="1">
        <v>0</v>
      </c>
      <c r="AK61" s="1">
        <v>2</v>
      </c>
      <c r="AL61" s="1">
        <v>2</v>
      </c>
      <c r="AM61" s="1">
        <v>1</v>
      </c>
      <c r="AN61">
        <f t="shared" si="5"/>
        <v>21</v>
      </c>
      <c r="AO61" s="3">
        <f t="shared" si="7"/>
        <v>4.59375</v>
      </c>
    </row>
    <row r="62" spans="1:41" x14ac:dyDescent="0.2">
      <c r="A62" s="21" t="s">
        <v>34</v>
      </c>
      <c r="B62" s="24">
        <v>7</v>
      </c>
      <c r="C62" s="24">
        <v>6.2</v>
      </c>
      <c r="D62" s="21"/>
      <c r="E62" s="27">
        <f t="shared" si="6"/>
        <v>6.6</v>
      </c>
      <c r="X62" s="1">
        <v>5</v>
      </c>
      <c r="Y62" s="1">
        <v>2</v>
      </c>
      <c r="Z62" s="1">
        <v>2</v>
      </c>
      <c r="AA62" s="1">
        <v>3</v>
      </c>
      <c r="AB62" s="1">
        <v>1</v>
      </c>
      <c r="AC62" s="1">
        <v>1</v>
      </c>
      <c r="AD62" s="1">
        <v>2</v>
      </c>
      <c r="AE62" s="1">
        <v>1</v>
      </c>
      <c r="AF62" s="1">
        <v>2</v>
      </c>
      <c r="AG62" s="1">
        <v>2</v>
      </c>
      <c r="AH62" s="1">
        <v>2</v>
      </c>
      <c r="AI62" s="1">
        <v>2</v>
      </c>
      <c r="AJ62" s="1">
        <v>1</v>
      </c>
      <c r="AK62" s="1">
        <v>2</v>
      </c>
      <c r="AL62" s="1">
        <v>2</v>
      </c>
      <c r="AM62" s="1">
        <v>2</v>
      </c>
      <c r="AN62">
        <f t="shared" si="5"/>
        <v>32</v>
      </c>
      <c r="AO62" s="3">
        <f t="shared" si="7"/>
        <v>7</v>
      </c>
    </row>
    <row r="63" spans="1:41" x14ac:dyDescent="0.2">
      <c r="A63" s="21" t="s">
        <v>48</v>
      </c>
      <c r="B63" s="24">
        <v>6.5531914893617023</v>
      </c>
      <c r="C63" s="24">
        <v>5.6</v>
      </c>
      <c r="D63" s="21"/>
      <c r="E63" s="27">
        <f t="shared" si="6"/>
        <v>6.0765957446808514</v>
      </c>
      <c r="X63" s="1">
        <v>4</v>
      </c>
      <c r="Y63" s="1">
        <v>2</v>
      </c>
      <c r="Z63" s="1">
        <v>0</v>
      </c>
      <c r="AA63" s="1">
        <v>3</v>
      </c>
      <c r="AB63" s="1">
        <v>1</v>
      </c>
      <c r="AC63" s="1">
        <v>1</v>
      </c>
      <c r="AD63" s="1">
        <v>1</v>
      </c>
      <c r="AE63" s="1">
        <v>1</v>
      </c>
      <c r="AF63" s="1">
        <v>2</v>
      </c>
      <c r="AG63" s="1">
        <v>1</v>
      </c>
      <c r="AH63" s="1">
        <v>2</v>
      </c>
      <c r="AI63" s="1">
        <v>2</v>
      </c>
      <c r="AJ63" s="1">
        <v>0</v>
      </c>
      <c r="AK63" s="1">
        <v>1</v>
      </c>
      <c r="AL63" s="1">
        <v>1</v>
      </c>
      <c r="AM63" s="1">
        <v>0</v>
      </c>
      <c r="AN63">
        <f t="shared" si="5"/>
        <v>22</v>
      </c>
      <c r="AO63" s="3">
        <f t="shared" si="7"/>
        <v>4.8125</v>
      </c>
    </row>
    <row r="64" spans="1:41" x14ac:dyDescent="0.2">
      <c r="A64" s="21" t="s">
        <v>54</v>
      </c>
      <c r="B64" s="24">
        <v>6.5531914893617023</v>
      </c>
      <c r="C64" s="24">
        <v>6.2</v>
      </c>
      <c r="D64" s="21"/>
      <c r="E64" s="27">
        <f t="shared" si="6"/>
        <v>6.3765957446808512</v>
      </c>
      <c r="X64" s="1">
        <v>4</v>
      </c>
      <c r="Y64" s="1">
        <v>1</v>
      </c>
      <c r="Z64" s="1">
        <v>2</v>
      </c>
      <c r="AA64" s="1">
        <v>2</v>
      </c>
      <c r="AB64" s="1">
        <v>1</v>
      </c>
      <c r="AC64" s="1">
        <v>0</v>
      </c>
      <c r="AD64" s="1">
        <v>2</v>
      </c>
      <c r="AE64" s="1">
        <v>1</v>
      </c>
      <c r="AF64" s="1">
        <v>0</v>
      </c>
      <c r="AG64" s="1">
        <v>0</v>
      </c>
      <c r="AH64" s="1">
        <v>2</v>
      </c>
      <c r="AI64" s="1">
        <v>2</v>
      </c>
      <c r="AJ64" s="1">
        <v>0</v>
      </c>
      <c r="AK64" s="1">
        <v>1</v>
      </c>
      <c r="AL64" s="1">
        <v>1</v>
      </c>
      <c r="AM64" s="1">
        <v>1</v>
      </c>
      <c r="AN64">
        <f t="shared" si="5"/>
        <v>20</v>
      </c>
      <c r="AO64" s="3">
        <f t="shared" si="7"/>
        <v>4.375</v>
      </c>
    </row>
    <row r="65" spans="1:41" x14ac:dyDescent="0.2">
      <c r="A65" s="21" t="s">
        <v>50</v>
      </c>
      <c r="B65" s="24">
        <v>7</v>
      </c>
      <c r="C65" s="24">
        <v>5.6</v>
      </c>
      <c r="D65" s="21"/>
      <c r="E65" s="27">
        <f t="shared" si="6"/>
        <v>6.3</v>
      </c>
      <c r="X65" s="1">
        <v>5</v>
      </c>
      <c r="Y65" s="1">
        <v>2</v>
      </c>
      <c r="Z65" s="1">
        <v>0</v>
      </c>
      <c r="AA65" s="1">
        <v>3</v>
      </c>
      <c r="AB65" s="1">
        <v>1</v>
      </c>
      <c r="AC65" s="1">
        <v>0</v>
      </c>
      <c r="AD65" s="1">
        <v>2</v>
      </c>
      <c r="AE65" s="1">
        <v>1</v>
      </c>
      <c r="AF65" s="1">
        <v>1</v>
      </c>
      <c r="AG65" s="1">
        <v>2</v>
      </c>
      <c r="AH65" s="1">
        <v>1</v>
      </c>
      <c r="AI65" s="1">
        <v>0</v>
      </c>
      <c r="AJ65" s="1">
        <v>0</v>
      </c>
      <c r="AK65" s="1">
        <v>1</v>
      </c>
      <c r="AL65" s="1">
        <v>1</v>
      </c>
      <c r="AM65" s="1">
        <v>2</v>
      </c>
      <c r="AN65">
        <f t="shared" si="5"/>
        <v>22</v>
      </c>
      <c r="AO65" s="3">
        <f t="shared" si="7"/>
        <v>4.8125</v>
      </c>
    </row>
    <row r="66" spans="1:41" x14ac:dyDescent="0.2">
      <c r="A66" s="21" t="s">
        <v>47</v>
      </c>
      <c r="B66" s="24">
        <v>5.5106382978723403</v>
      </c>
      <c r="C66" s="24">
        <v>5.0999999999999996</v>
      </c>
      <c r="D66" s="21"/>
      <c r="E66" s="27">
        <f t="shared" si="6"/>
        <v>5.30531914893617</v>
      </c>
      <c r="X66" s="1">
        <v>4</v>
      </c>
      <c r="Y66" s="1">
        <v>1</v>
      </c>
      <c r="Z66" s="1">
        <v>1</v>
      </c>
      <c r="AA66" s="1">
        <v>2</v>
      </c>
      <c r="AB66" s="1">
        <v>1</v>
      </c>
      <c r="AC66" s="1">
        <v>0</v>
      </c>
      <c r="AD66" s="1">
        <v>1</v>
      </c>
      <c r="AE66" s="1">
        <v>1</v>
      </c>
      <c r="AF66" s="1">
        <v>1</v>
      </c>
      <c r="AG66" s="1">
        <v>0</v>
      </c>
      <c r="AH66" s="1">
        <v>1</v>
      </c>
      <c r="AI66" s="1">
        <v>0</v>
      </c>
      <c r="AJ66" s="1">
        <v>1</v>
      </c>
      <c r="AK66" s="1">
        <v>1</v>
      </c>
      <c r="AL66" s="1">
        <v>1</v>
      </c>
      <c r="AM66" s="1">
        <v>3</v>
      </c>
      <c r="AN66">
        <f t="shared" si="5"/>
        <v>19</v>
      </c>
      <c r="AO66" s="3">
        <f t="shared" si="7"/>
        <v>4.15625</v>
      </c>
    </row>
    <row r="67" spans="1:41" x14ac:dyDescent="0.2">
      <c r="A67" s="21" t="s">
        <v>41</v>
      </c>
      <c r="B67" s="24">
        <v>6.7021276595744679</v>
      </c>
      <c r="C67" s="24">
        <v>5.0999999999999996</v>
      </c>
      <c r="D67" s="21"/>
      <c r="E67" s="27">
        <f t="shared" si="6"/>
        <v>5.9010638297872333</v>
      </c>
      <c r="X67" s="1">
        <v>5</v>
      </c>
      <c r="Y67" s="1">
        <v>2</v>
      </c>
      <c r="Z67" s="1">
        <v>0</v>
      </c>
      <c r="AA67" s="1">
        <v>1</v>
      </c>
      <c r="AB67" s="1">
        <v>1</v>
      </c>
      <c r="AC67" s="1">
        <v>1</v>
      </c>
      <c r="AD67" s="1">
        <v>0</v>
      </c>
      <c r="AE67" s="1">
        <v>1</v>
      </c>
      <c r="AF67" s="1">
        <v>0</v>
      </c>
      <c r="AG67" s="1">
        <v>0</v>
      </c>
      <c r="AH67" s="1">
        <v>1</v>
      </c>
      <c r="AI67" s="1">
        <v>2</v>
      </c>
      <c r="AJ67" s="1">
        <v>1</v>
      </c>
      <c r="AK67" s="1">
        <v>1</v>
      </c>
      <c r="AL67" s="1">
        <v>1</v>
      </c>
      <c r="AM67" s="1">
        <v>2</v>
      </c>
      <c r="AN67">
        <f t="shared" si="5"/>
        <v>19</v>
      </c>
      <c r="AO67" s="3">
        <f t="shared" si="7"/>
        <v>4.15625</v>
      </c>
    </row>
    <row r="68" spans="1:41" x14ac:dyDescent="0.2">
      <c r="A68" s="21" t="s">
        <v>21</v>
      </c>
      <c r="B68" s="24"/>
      <c r="C68" s="24"/>
      <c r="D68" s="21"/>
      <c r="E68" s="27"/>
      <c r="X68" s="1">
        <v>3</v>
      </c>
      <c r="Y68" s="1">
        <v>2</v>
      </c>
      <c r="Z68" s="1">
        <v>0</v>
      </c>
      <c r="AA68" s="1">
        <v>2</v>
      </c>
      <c r="AB68" s="1">
        <v>1</v>
      </c>
      <c r="AC68" s="1">
        <v>0</v>
      </c>
      <c r="AD68" s="1">
        <v>2</v>
      </c>
      <c r="AE68" s="1">
        <v>0</v>
      </c>
      <c r="AF68" s="1">
        <v>0</v>
      </c>
      <c r="AG68" s="1">
        <v>0</v>
      </c>
      <c r="AH68" s="1">
        <v>1</v>
      </c>
      <c r="AI68" s="1">
        <v>2</v>
      </c>
      <c r="AJ68" s="1">
        <v>0</v>
      </c>
      <c r="AK68" s="1">
        <v>2</v>
      </c>
      <c r="AL68" s="1">
        <v>1</v>
      </c>
      <c r="AM68" s="1">
        <v>3</v>
      </c>
      <c r="AN68">
        <f t="shared" si="5"/>
        <v>19</v>
      </c>
      <c r="AO68" s="3">
        <f t="shared" si="7"/>
        <v>4.15625</v>
      </c>
    </row>
    <row r="69" spans="1:41" x14ac:dyDescent="0.2">
      <c r="A69" s="21" t="s">
        <v>32</v>
      </c>
      <c r="B69" s="24">
        <v>5.5106382978723403</v>
      </c>
      <c r="C69" s="24">
        <v>5.0999999999999996</v>
      </c>
      <c r="D69" s="21"/>
      <c r="E69" s="27">
        <f t="shared" si="6"/>
        <v>5.30531914893617</v>
      </c>
      <c r="X69" s="1">
        <v>4</v>
      </c>
      <c r="Y69" s="1">
        <v>0</v>
      </c>
      <c r="Z69" s="1">
        <v>0</v>
      </c>
      <c r="AA69" s="1">
        <v>1</v>
      </c>
      <c r="AB69" s="1">
        <v>1</v>
      </c>
      <c r="AC69" s="1">
        <v>0</v>
      </c>
      <c r="AD69" s="1">
        <v>2</v>
      </c>
      <c r="AE69" s="1">
        <v>0</v>
      </c>
      <c r="AF69" s="1">
        <v>0</v>
      </c>
      <c r="AG69" s="1">
        <v>0</v>
      </c>
      <c r="AH69" s="1">
        <v>1</v>
      </c>
      <c r="AI69" s="1">
        <v>2</v>
      </c>
      <c r="AJ69" s="1">
        <v>1</v>
      </c>
      <c r="AK69" s="1">
        <v>2</v>
      </c>
      <c r="AL69" s="1">
        <v>1</v>
      </c>
      <c r="AM69" s="1">
        <v>2</v>
      </c>
      <c r="AN69">
        <f t="shared" si="5"/>
        <v>17</v>
      </c>
      <c r="AO69" s="3">
        <f t="shared" si="7"/>
        <v>3.71875</v>
      </c>
    </row>
    <row r="70" spans="1:41" x14ac:dyDescent="0.2">
      <c r="A70" s="21" t="s">
        <v>49</v>
      </c>
      <c r="B70" s="24">
        <v>5.6595744680851068</v>
      </c>
      <c r="C70" s="24">
        <v>4.7</v>
      </c>
      <c r="D70" s="21"/>
      <c r="E70" s="27">
        <f t="shared" si="6"/>
        <v>5.1797872340425535</v>
      </c>
      <c r="X70" s="1">
        <v>5</v>
      </c>
      <c r="Y70" s="1">
        <v>2</v>
      </c>
      <c r="Z70" s="1">
        <v>3</v>
      </c>
      <c r="AA70" s="1">
        <v>2</v>
      </c>
      <c r="AB70" s="1">
        <v>1</v>
      </c>
      <c r="AC70" s="1">
        <v>0</v>
      </c>
      <c r="AD70" s="1">
        <v>1</v>
      </c>
      <c r="AE70" s="1">
        <v>1</v>
      </c>
      <c r="AF70" s="1">
        <v>2</v>
      </c>
      <c r="AG70" s="1">
        <v>0</v>
      </c>
      <c r="AH70" s="1">
        <v>2</v>
      </c>
      <c r="AI70" s="1">
        <v>0</v>
      </c>
      <c r="AJ70" s="1">
        <v>1</v>
      </c>
      <c r="AK70" s="1">
        <v>0</v>
      </c>
      <c r="AL70" s="1">
        <v>1</v>
      </c>
      <c r="AM70" s="1">
        <v>1</v>
      </c>
      <c r="AN70">
        <f t="shared" si="5"/>
        <v>22</v>
      </c>
      <c r="AO70" s="3">
        <f t="shared" si="7"/>
        <v>4.8125</v>
      </c>
    </row>
    <row r="71" spans="1:41" x14ac:dyDescent="0.2">
      <c r="A71" s="21" t="s">
        <v>25</v>
      </c>
      <c r="B71" s="24">
        <v>5.6595744680851068</v>
      </c>
      <c r="C71" s="24">
        <v>5.6</v>
      </c>
      <c r="D71" s="21"/>
      <c r="E71" s="27">
        <f t="shared" si="6"/>
        <v>5.6297872340425528</v>
      </c>
      <c r="X71" s="1">
        <v>3</v>
      </c>
      <c r="Y71" s="1">
        <v>1</v>
      </c>
      <c r="Z71" s="1">
        <v>2</v>
      </c>
      <c r="AA71" s="1">
        <v>3</v>
      </c>
      <c r="AB71" s="1">
        <v>1</v>
      </c>
      <c r="AC71" s="1">
        <v>1</v>
      </c>
      <c r="AD71" s="1">
        <v>2</v>
      </c>
      <c r="AE71" s="1">
        <v>1</v>
      </c>
      <c r="AF71" s="1">
        <v>1</v>
      </c>
      <c r="AG71" s="1">
        <v>0</v>
      </c>
      <c r="AH71" s="1">
        <v>1</v>
      </c>
      <c r="AI71" s="1">
        <v>2</v>
      </c>
      <c r="AJ71" s="1">
        <v>0</v>
      </c>
      <c r="AK71" s="1">
        <v>0</v>
      </c>
      <c r="AL71" s="1">
        <v>0</v>
      </c>
      <c r="AM71" s="1">
        <v>2</v>
      </c>
      <c r="AN71">
        <f t="shared" si="5"/>
        <v>20</v>
      </c>
      <c r="AO71" s="3">
        <f t="shared" si="7"/>
        <v>4.375</v>
      </c>
    </row>
    <row r="72" spans="1:41" x14ac:dyDescent="0.2">
      <c r="A72" s="21" t="s">
        <v>36</v>
      </c>
      <c r="B72" s="24">
        <v>7</v>
      </c>
      <c r="C72" s="24">
        <v>5.8</v>
      </c>
      <c r="D72" s="21"/>
      <c r="E72" s="27">
        <f t="shared" si="6"/>
        <v>6.4</v>
      </c>
      <c r="X72" s="1">
        <v>5</v>
      </c>
      <c r="Y72" s="1">
        <v>1</v>
      </c>
      <c r="Z72" s="1">
        <v>2</v>
      </c>
      <c r="AA72" s="1">
        <v>3</v>
      </c>
      <c r="AB72" s="1">
        <v>1</v>
      </c>
      <c r="AC72" s="1">
        <v>1</v>
      </c>
      <c r="AD72" s="1">
        <v>1</v>
      </c>
      <c r="AE72" s="1">
        <v>1</v>
      </c>
      <c r="AF72" s="1">
        <v>2</v>
      </c>
      <c r="AG72" s="1">
        <v>2</v>
      </c>
      <c r="AH72" s="1">
        <v>2</v>
      </c>
      <c r="AI72" s="1">
        <v>2</v>
      </c>
      <c r="AJ72" s="1">
        <v>1</v>
      </c>
      <c r="AK72" s="1">
        <v>2</v>
      </c>
      <c r="AL72" s="1">
        <v>1</v>
      </c>
      <c r="AM72" s="1">
        <v>2</v>
      </c>
      <c r="AN72">
        <f t="shared" si="5"/>
        <v>29</v>
      </c>
      <c r="AO72" s="3">
        <f t="shared" si="7"/>
        <v>6.34375</v>
      </c>
    </row>
    <row r="73" spans="1:41" x14ac:dyDescent="0.2">
      <c r="A73" s="21" t="s">
        <v>28</v>
      </c>
      <c r="B73" s="24">
        <v>7</v>
      </c>
      <c r="C73" s="24">
        <v>6</v>
      </c>
      <c r="D73" s="21"/>
      <c r="E73" s="27">
        <f t="shared" si="6"/>
        <v>6.5</v>
      </c>
      <c r="X73" s="1">
        <v>5</v>
      </c>
      <c r="Y73" s="1">
        <v>2</v>
      </c>
      <c r="Z73" s="1">
        <v>1</v>
      </c>
      <c r="AA73" s="1">
        <v>2</v>
      </c>
      <c r="AB73" s="1">
        <v>1</v>
      </c>
      <c r="AC73" s="1">
        <v>0</v>
      </c>
      <c r="AD73" s="1">
        <v>2</v>
      </c>
      <c r="AE73" s="1">
        <v>1</v>
      </c>
      <c r="AF73" s="1">
        <v>2</v>
      </c>
      <c r="AG73" s="1">
        <v>1</v>
      </c>
      <c r="AH73" s="1">
        <v>2</v>
      </c>
      <c r="AI73" s="1">
        <v>2</v>
      </c>
      <c r="AJ73" s="1">
        <v>1</v>
      </c>
      <c r="AK73" s="1">
        <v>1</v>
      </c>
      <c r="AL73" s="1">
        <v>2</v>
      </c>
      <c r="AM73" s="1">
        <v>2</v>
      </c>
      <c r="AN73">
        <f t="shared" si="5"/>
        <v>27</v>
      </c>
      <c r="AO73" s="3">
        <f t="shared" si="7"/>
        <v>5.90625</v>
      </c>
    </row>
    <row r="74" spans="1:41" x14ac:dyDescent="0.2">
      <c r="A74" s="21" t="s">
        <v>105</v>
      </c>
      <c r="B74" s="24">
        <v>6.7021276595744679</v>
      </c>
      <c r="C74" s="24">
        <v>6.2</v>
      </c>
      <c r="D74" s="21"/>
      <c r="E74" s="27">
        <f t="shared" si="6"/>
        <v>6.451063829787234</v>
      </c>
      <c r="X74" s="1">
        <v>2</v>
      </c>
      <c r="Y74" s="1">
        <v>1</v>
      </c>
      <c r="Z74" s="1">
        <v>0</v>
      </c>
      <c r="AA74" s="1">
        <v>3</v>
      </c>
      <c r="AB74" s="1">
        <v>1</v>
      </c>
      <c r="AC74" s="1">
        <v>1</v>
      </c>
      <c r="AD74" s="1">
        <v>2</v>
      </c>
      <c r="AE74" s="1">
        <v>1</v>
      </c>
      <c r="AF74" s="1">
        <v>0</v>
      </c>
      <c r="AG74" s="1">
        <v>0</v>
      </c>
      <c r="AH74" s="1">
        <v>2</v>
      </c>
      <c r="AI74" s="1">
        <v>2</v>
      </c>
      <c r="AJ74" s="1">
        <v>0</v>
      </c>
      <c r="AK74" s="1">
        <v>1</v>
      </c>
      <c r="AL74" s="1">
        <v>2</v>
      </c>
      <c r="AM74" s="1">
        <v>2</v>
      </c>
      <c r="AN74">
        <f t="shared" si="5"/>
        <v>20</v>
      </c>
      <c r="AO74" s="3">
        <f t="shared" si="7"/>
        <v>4.375</v>
      </c>
    </row>
    <row r="75" spans="1:41" x14ac:dyDescent="0.2">
      <c r="A75" s="21" t="s">
        <v>23</v>
      </c>
      <c r="B75" s="24">
        <v>7</v>
      </c>
      <c r="C75" s="24">
        <v>6</v>
      </c>
      <c r="D75" s="21"/>
      <c r="E75" s="27">
        <f t="shared" si="6"/>
        <v>6.5</v>
      </c>
      <c r="X75" s="1">
        <v>5</v>
      </c>
      <c r="Y75" s="1">
        <v>2</v>
      </c>
      <c r="Z75" s="1">
        <v>3</v>
      </c>
      <c r="AA75" s="1">
        <v>2</v>
      </c>
      <c r="AB75" s="1">
        <v>1</v>
      </c>
      <c r="AC75" s="1">
        <v>0</v>
      </c>
      <c r="AD75" s="1">
        <v>2</v>
      </c>
      <c r="AE75" s="1">
        <v>0</v>
      </c>
      <c r="AF75" s="1">
        <v>0</v>
      </c>
      <c r="AG75" s="1">
        <v>0</v>
      </c>
      <c r="AH75" s="1">
        <v>2</v>
      </c>
      <c r="AI75" s="1">
        <v>1</v>
      </c>
      <c r="AJ75" s="1">
        <v>2</v>
      </c>
      <c r="AK75" s="1">
        <v>1</v>
      </c>
      <c r="AL75" s="1">
        <v>2</v>
      </c>
      <c r="AM75" s="1">
        <v>1</v>
      </c>
      <c r="AN75">
        <f t="shared" si="5"/>
        <v>24</v>
      </c>
      <c r="AO75" s="3">
        <f t="shared" si="7"/>
        <v>5.25</v>
      </c>
    </row>
    <row r="76" spans="1:41" x14ac:dyDescent="0.2">
      <c r="A76" s="21" t="s">
        <v>52</v>
      </c>
      <c r="B76" s="24">
        <v>4.0212765957446805</v>
      </c>
      <c r="C76" s="24">
        <v>5.0999999999999996</v>
      </c>
      <c r="D76" s="21"/>
      <c r="E76" s="27">
        <f t="shared" si="6"/>
        <v>4.5606382978723401</v>
      </c>
      <c r="X76" s="1">
        <v>4</v>
      </c>
      <c r="Y76" s="1">
        <v>1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2</v>
      </c>
      <c r="AN76">
        <f t="shared" si="5"/>
        <v>7</v>
      </c>
      <c r="AO76" s="3">
        <f t="shared" si="7"/>
        <v>1.53125</v>
      </c>
    </row>
    <row r="77" spans="1:41" x14ac:dyDescent="0.2">
      <c r="A77" s="21" t="s">
        <v>31</v>
      </c>
      <c r="B77" s="24">
        <v>7</v>
      </c>
      <c r="C77" s="24">
        <v>6.4</v>
      </c>
      <c r="D77" s="21"/>
      <c r="E77" s="27">
        <f t="shared" si="6"/>
        <v>6.7</v>
      </c>
      <c r="X77" s="1">
        <v>5</v>
      </c>
      <c r="Y77" s="1">
        <v>2</v>
      </c>
      <c r="Z77" s="1">
        <v>2</v>
      </c>
      <c r="AA77" s="1">
        <v>3</v>
      </c>
      <c r="AB77" s="1">
        <v>1</v>
      </c>
      <c r="AC77" s="1">
        <v>0</v>
      </c>
      <c r="AD77" s="1">
        <v>2</v>
      </c>
      <c r="AE77" s="1">
        <v>1</v>
      </c>
      <c r="AF77" s="1">
        <v>1</v>
      </c>
      <c r="AG77" s="1">
        <v>0</v>
      </c>
      <c r="AH77" s="1">
        <v>2</v>
      </c>
      <c r="AI77" s="1">
        <v>2</v>
      </c>
      <c r="AJ77" s="1">
        <v>2</v>
      </c>
      <c r="AK77" s="1">
        <v>2</v>
      </c>
      <c r="AL77" s="1">
        <v>2</v>
      </c>
      <c r="AM77" s="1">
        <v>2</v>
      </c>
      <c r="AN77">
        <f t="shared" si="5"/>
        <v>29</v>
      </c>
      <c r="AO77" s="3">
        <f t="shared" si="7"/>
        <v>6.34375</v>
      </c>
    </row>
    <row r="78" spans="1:41" x14ac:dyDescent="0.2">
      <c r="A78" s="21" t="s">
        <v>18</v>
      </c>
      <c r="B78" s="24">
        <v>7</v>
      </c>
      <c r="C78" s="24">
        <v>6.2</v>
      </c>
      <c r="D78" s="21"/>
      <c r="E78" s="27">
        <f t="shared" si="6"/>
        <v>6.6</v>
      </c>
      <c r="X78" s="1">
        <v>5</v>
      </c>
      <c r="Y78" s="1">
        <v>2</v>
      </c>
      <c r="Z78" s="1">
        <v>2</v>
      </c>
      <c r="AA78" s="1">
        <v>3</v>
      </c>
      <c r="AB78" s="1">
        <v>1</v>
      </c>
      <c r="AC78" s="1">
        <v>0</v>
      </c>
      <c r="AD78" s="1">
        <v>2</v>
      </c>
      <c r="AE78" s="1">
        <v>1</v>
      </c>
      <c r="AF78" s="1">
        <v>0</v>
      </c>
      <c r="AG78" s="1">
        <v>0</v>
      </c>
      <c r="AH78" s="1">
        <v>2</v>
      </c>
      <c r="AI78" s="1">
        <v>2</v>
      </c>
      <c r="AJ78" s="1">
        <v>2</v>
      </c>
      <c r="AK78" s="1">
        <v>1</v>
      </c>
      <c r="AL78" s="1">
        <v>2</v>
      </c>
      <c r="AM78" s="1">
        <v>3</v>
      </c>
      <c r="AN78">
        <f t="shared" si="5"/>
        <v>28</v>
      </c>
      <c r="AO78" s="3">
        <f t="shared" si="7"/>
        <v>6.125</v>
      </c>
    </row>
    <row r="79" spans="1:41" x14ac:dyDescent="0.2">
      <c r="A79" s="21" t="s">
        <v>40</v>
      </c>
      <c r="B79" s="24">
        <v>5.2127659574468082</v>
      </c>
      <c r="C79" s="24">
        <v>5.6</v>
      </c>
      <c r="D79" s="21"/>
      <c r="E79" s="27">
        <f t="shared" si="6"/>
        <v>5.4063829787234035</v>
      </c>
      <c r="X79" s="1">
        <v>3</v>
      </c>
      <c r="Y79" s="1">
        <v>1</v>
      </c>
      <c r="Z79" s="1">
        <v>1</v>
      </c>
      <c r="AA79" s="1">
        <v>3</v>
      </c>
      <c r="AB79" s="1">
        <v>1</v>
      </c>
      <c r="AC79" s="1">
        <v>0</v>
      </c>
      <c r="AD79" s="1">
        <v>1</v>
      </c>
      <c r="AE79" s="1">
        <v>0</v>
      </c>
      <c r="AF79" s="1">
        <v>0</v>
      </c>
      <c r="AG79" s="1">
        <v>0</v>
      </c>
      <c r="AH79" s="1">
        <v>2</v>
      </c>
      <c r="AI79" s="1">
        <v>2</v>
      </c>
      <c r="AJ79" s="1">
        <v>1</v>
      </c>
      <c r="AK79" s="1">
        <v>0</v>
      </c>
      <c r="AL79" s="1">
        <v>2</v>
      </c>
      <c r="AM79" s="1">
        <v>3</v>
      </c>
      <c r="AN79">
        <f t="shared" si="5"/>
        <v>20</v>
      </c>
      <c r="AO79" s="3">
        <f t="shared" si="7"/>
        <v>4.375</v>
      </c>
    </row>
    <row r="80" spans="1:41" x14ac:dyDescent="0.2">
      <c r="A80" s="21" t="s">
        <v>45</v>
      </c>
      <c r="B80" s="24">
        <v>7</v>
      </c>
      <c r="C80" s="24">
        <v>5.8</v>
      </c>
      <c r="D80" s="21"/>
      <c r="E80" s="27">
        <f t="shared" si="6"/>
        <v>6.4</v>
      </c>
      <c r="X80" s="1">
        <v>5</v>
      </c>
      <c r="Y80" s="1">
        <v>2</v>
      </c>
      <c r="Z80" s="1">
        <v>2</v>
      </c>
      <c r="AA80" s="1">
        <v>3</v>
      </c>
      <c r="AB80" s="1">
        <v>1</v>
      </c>
      <c r="AC80" s="1">
        <v>1</v>
      </c>
      <c r="AD80" s="1">
        <v>1</v>
      </c>
      <c r="AE80" s="1">
        <v>1</v>
      </c>
      <c r="AF80" s="1">
        <v>2</v>
      </c>
      <c r="AG80" s="1">
        <v>1</v>
      </c>
      <c r="AH80" s="1">
        <v>1</v>
      </c>
      <c r="AI80" s="1">
        <v>2</v>
      </c>
      <c r="AJ80" s="1">
        <v>1</v>
      </c>
      <c r="AK80" s="1">
        <v>1</v>
      </c>
      <c r="AL80" s="1">
        <v>1</v>
      </c>
      <c r="AM80" s="1">
        <v>3</v>
      </c>
      <c r="AN80">
        <f t="shared" si="5"/>
        <v>28</v>
      </c>
      <c r="AO80" s="3">
        <f t="shared" si="7"/>
        <v>6.125</v>
      </c>
    </row>
    <row r="81" spans="1:41" x14ac:dyDescent="0.2">
      <c r="A81" s="21" t="s">
        <v>44</v>
      </c>
      <c r="B81" s="24">
        <v>7</v>
      </c>
      <c r="C81" s="24">
        <v>6.4</v>
      </c>
      <c r="D81" s="21"/>
      <c r="E81" s="27">
        <f t="shared" si="6"/>
        <v>6.7</v>
      </c>
      <c r="X81" s="1">
        <v>4</v>
      </c>
      <c r="Y81" s="1">
        <v>1</v>
      </c>
      <c r="Z81" s="1">
        <v>3</v>
      </c>
      <c r="AA81" s="1">
        <v>2</v>
      </c>
      <c r="AB81" s="1">
        <v>1</v>
      </c>
      <c r="AC81" s="1">
        <v>0</v>
      </c>
      <c r="AD81" s="1">
        <v>1</v>
      </c>
      <c r="AE81" s="1">
        <v>1</v>
      </c>
      <c r="AF81" s="1">
        <v>2</v>
      </c>
      <c r="AG81" s="1">
        <v>1</v>
      </c>
      <c r="AH81" s="1">
        <v>2</v>
      </c>
      <c r="AI81" s="1">
        <v>1</v>
      </c>
      <c r="AJ81" s="1">
        <v>2</v>
      </c>
      <c r="AK81" s="1">
        <v>1</v>
      </c>
      <c r="AL81" s="1">
        <v>2</v>
      </c>
      <c r="AM81" s="1">
        <v>3</v>
      </c>
      <c r="AN81">
        <f t="shared" si="5"/>
        <v>27</v>
      </c>
      <c r="AO81" s="3">
        <f t="shared" si="7"/>
        <v>5.90625</v>
      </c>
    </row>
    <row r="82" spans="1:41" x14ac:dyDescent="0.2">
      <c r="A82" s="21" t="s">
        <v>35</v>
      </c>
      <c r="B82" s="24">
        <v>7</v>
      </c>
      <c r="C82" s="24">
        <v>4.7</v>
      </c>
      <c r="D82" s="21"/>
      <c r="E82" s="27">
        <f t="shared" si="6"/>
        <v>5.85</v>
      </c>
      <c r="X82" s="1">
        <v>5</v>
      </c>
      <c r="Y82" s="1">
        <v>1</v>
      </c>
      <c r="Z82" s="1">
        <v>2</v>
      </c>
      <c r="AA82" s="1">
        <v>2</v>
      </c>
      <c r="AB82" s="1">
        <v>1</v>
      </c>
      <c r="AC82" s="1">
        <v>0</v>
      </c>
      <c r="AD82" s="1">
        <v>1</v>
      </c>
      <c r="AE82" s="1">
        <v>1</v>
      </c>
      <c r="AF82" s="1">
        <v>2</v>
      </c>
      <c r="AG82" s="1">
        <v>2</v>
      </c>
      <c r="AH82" s="1">
        <v>2</v>
      </c>
      <c r="AI82" s="1">
        <v>2</v>
      </c>
      <c r="AJ82" s="1">
        <v>0</v>
      </c>
      <c r="AK82" s="1">
        <v>1</v>
      </c>
      <c r="AL82" s="1">
        <v>2</v>
      </c>
      <c r="AM82" s="1">
        <v>1</v>
      </c>
      <c r="AN82">
        <f t="shared" si="5"/>
        <v>25</v>
      </c>
      <c r="AO82" s="3">
        <f t="shared" si="7"/>
        <v>5.46875</v>
      </c>
    </row>
    <row r="83" spans="1:41" x14ac:dyDescent="0.2">
      <c r="A83" s="21" t="s">
        <v>46</v>
      </c>
      <c r="B83" s="24">
        <v>7</v>
      </c>
      <c r="C83" s="24">
        <v>4.7</v>
      </c>
      <c r="D83" s="21"/>
      <c r="E83" s="27">
        <f t="shared" si="6"/>
        <v>5.85</v>
      </c>
      <c r="X83" s="1">
        <v>3</v>
      </c>
      <c r="Y83" s="1">
        <v>2</v>
      </c>
      <c r="Z83" s="1">
        <v>2</v>
      </c>
      <c r="AA83" s="1">
        <v>2</v>
      </c>
      <c r="AB83" s="1">
        <v>1</v>
      </c>
      <c r="AC83" s="1">
        <v>0</v>
      </c>
      <c r="AD83" s="1">
        <v>2</v>
      </c>
      <c r="AE83" s="1">
        <v>1</v>
      </c>
      <c r="AF83" s="1">
        <v>2</v>
      </c>
      <c r="AG83" s="1">
        <v>0</v>
      </c>
      <c r="AH83" s="1">
        <v>2</v>
      </c>
      <c r="AI83" s="1">
        <v>1</v>
      </c>
      <c r="AJ83" s="1">
        <v>0</v>
      </c>
      <c r="AK83" s="1">
        <v>1</v>
      </c>
      <c r="AL83" s="1">
        <v>0</v>
      </c>
      <c r="AM83" s="1">
        <v>2</v>
      </c>
      <c r="AN83">
        <f t="shared" si="5"/>
        <v>21</v>
      </c>
      <c r="AO83" s="3">
        <f t="shared" si="7"/>
        <v>4.59375</v>
      </c>
    </row>
    <row r="84" spans="1:41" x14ac:dyDescent="0.2">
      <c r="A84" s="21" t="s">
        <v>55</v>
      </c>
      <c r="B84" s="24">
        <v>7</v>
      </c>
      <c r="C84" s="24">
        <v>5.8</v>
      </c>
      <c r="D84" s="21"/>
      <c r="E84" s="27">
        <f t="shared" si="6"/>
        <v>6.4</v>
      </c>
      <c r="X84" s="1">
        <v>5</v>
      </c>
      <c r="Y84" s="1">
        <v>2</v>
      </c>
      <c r="Z84" s="1">
        <v>2</v>
      </c>
      <c r="AA84" s="1">
        <v>3</v>
      </c>
      <c r="AB84" s="1">
        <v>1</v>
      </c>
      <c r="AC84" s="1">
        <v>1</v>
      </c>
      <c r="AD84" s="1">
        <v>2</v>
      </c>
      <c r="AE84" s="1">
        <v>2</v>
      </c>
      <c r="AF84" s="1">
        <v>2</v>
      </c>
      <c r="AG84" s="1">
        <v>2</v>
      </c>
      <c r="AH84" s="1">
        <v>2</v>
      </c>
      <c r="AI84" s="1">
        <v>2</v>
      </c>
      <c r="AJ84" s="1">
        <v>2</v>
      </c>
      <c r="AK84" s="1">
        <v>0</v>
      </c>
      <c r="AL84" s="1">
        <v>2</v>
      </c>
      <c r="AM84" s="1">
        <v>2</v>
      </c>
      <c r="AN84">
        <f t="shared" si="5"/>
        <v>32</v>
      </c>
      <c r="AO84" s="3">
        <f t="shared" si="7"/>
        <v>7</v>
      </c>
    </row>
    <row r="85" spans="1:41" x14ac:dyDescent="0.2">
      <c r="A85" s="21" t="s">
        <v>43</v>
      </c>
      <c r="B85" s="24">
        <v>7</v>
      </c>
      <c r="C85" s="24">
        <v>5.6</v>
      </c>
      <c r="D85" s="21"/>
      <c r="E85" s="27">
        <f t="shared" si="6"/>
        <v>6.3</v>
      </c>
      <c r="X85" s="1">
        <v>5</v>
      </c>
      <c r="Y85" s="1">
        <v>2</v>
      </c>
      <c r="Z85" s="1">
        <v>3</v>
      </c>
      <c r="AA85" s="1">
        <v>3</v>
      </c>
      <c r="AB85" s="1">
        <v>1</v>
      </c>
      <c r="AC85" s="1">
        <v>0</v>
      </c>
      <c r="AD85" s="1">
        <v>2</v>
      </c>
      <c r="AE85" s="1">
        <v>1</v>
      </c>
      <c r="AF85" s="1">
        <v>0</v>
      </c>
      <c r="AG85" s="1">
        <v>1</v>
      </c>
      <c r="AH85" s="1">
        <v>1</v>
      </c>
      <c r="AI85" s="1">
        <v>0</v>
      </c>
      <c r="AJ85" s="1">
        <v>1</v>
      </c>
      <c r="AK85" s="1">
        <v>2</v>
      </c>
      <c r="AL85" s="1">
        <v>2</v>
      </c>
      <c r="AM85" s="1">
        <v>3</v>
      </c>
      <c r="AN85">
        <f t="shared" si="5"/>
        <v>27</v>
      </c>
      <c r="AO85" s="3">
        <f t="shared" si="7"/>
        <v>5.90625</v>
      </c>
    </row>
    <row r="86" spans="1:41" x14ac:dyDescent="0.2">
      <c r="A86" s="21" t="s">
        <v>29</v>
      </c>
      <c r="B86" s="24">
        <v>7</v>
      </c>
      <c r="C86" s="24">
        <v>6.4</v>
      </c>
      <c r="D86" s="21"/>
      <c r="E86" s="27">
        <f t="shared" si="6"/>
        <v>6.7</v>
      </c>
      <c r="X86" s="1">
        <v>5</v>
      </c>
      <c r="Y86" s="1">
        <v>2</v>
      </c>
      <c r="Z86" s="1">
        <v>3</v>
      </c>
      <c r="AA86" s="1">
        <v>3</v>
      </c>
      <c r="AB86" s="1">
        <v>1</v>
      </c>
      <c r="AC86" s="1">
        <v>0</v>
      </c>
      <c r="AD86" s="1">
        <v>2</v>
      </c>
      <c r="AE86" s="1">
        <v>1</v>
      </c>
      <c r="AF86" s="1">
        <v>2</v>
      </c>
      <c r="AG86" s="1">
        <v>2</v>
      </c>
      <c r="AH86" s="1">
        <v>2</v>
      </c>
      <c r="AI86" s="1">
        <v>1</v>
      </c>
      <c r="AJ86" s="1">
        <v>2</v>
      </c>
      <c r="AK86" s="1">
        <v>1</v>
      </c>
      <c r="AL86" s="1">
        <v>2</v>
      </c>
      <c r="AM86" s="1">
        <v>3</v>
      </c>
      <c r="AN86">
        <f t="shared" si="5"/>
        <v>32</v>
      </c>
      <c r="AO86" s="3">
        <f t="shared" si="7"/>
        <v>7</v>
      </c>
    </row>
    <row r="87" spans="1:41" x14ac:dyDescent="0.2">
      <c r="A87" s="21" t="s">
        <v>37</v>
      </c>
      <c r="B87" s="24">
        <v>6.2553191489361701</v>
      </c>
      <c r="C87" s="26">
        <v>6</v>
      </c>
      <c r="D87" s="21"/>
      <c r="E87" s="27">
        <f t="shared" si="6"/>
        <v>6.1276595744680851</v>
      </c>
      <c r="X87" s="1">
        <v>3</v>
      </c>
      <c r="Y87" s="1">
        <v>0</v>
      </c>
      <c r="Z87" s="1">
        <v>0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2</v>
      </c>
      <c r="AG87" s="1">
        <v>0</v>
      </c>
      <c r="AH87" s="1">
        <v>1</v>
      </c>
      <c r="AI87" s="1">
        <v>2</v>
      </c>
      <c r="AJ87" s="1">
        <v>1</v>
      </c>
      <c r="AK87" s="1">
        <v>1</v>
      </c>
      <c r="AL87" s="1">
        <v>1</v>
      </c>
      <c r="AM87" s="1">
        <v>0</v>
      </c>
      <c r="AN87">
        <f t="shared" si="5"/>
        <v>16</v>
      </c>
      <c r="AO87" s="3">
        <f t="shared" si="7"/>
        <v>3.5</v>
      </c>
    </row>
    <row r="88" spans="1:41" x14ac:dyDescent="0.2">
      <c r="A88" s="21" t="s">
        <v>57</v>
      </c>
      <c r="B88" s="24">
        <v>7</v>
      </c>
      <c r="C88" s="24">
        <v>6.4</v>
      </c>
      <c r="D88" s="21"/>
      <c r="E88" s="27">
        <f t="shared" si="6"/>
        <v>6.7</v>
      </c>
      <c r="X88" s="1">
        <v>5</v>
      </c>
      <c r="Y88" s="1">
        <v>2</v>
      </c>
      <c r="Z88" s="1">
        <v>2</v>
      </c>
      <c r="AA88" s="1">
        <v>3</v>
      </c>
      <c r="AB88" s="1">
        <v>1</v>
      </c>
      <c r="AC88" s="1">
        <v>1</v>
      </c>
      <c r="AD88" s="1">
        <v>0</v>
      </c>
      <c r="AE88" s="1">
        <v>1</v>
      </c>
      <c r="AF88" s="1">
        <v>2</v>
      </c>
      <c r="AG88" s="1">
        <v>0</v>
      </c>
      <c r="AH88" s="1">
        <v>2</v>
      </c>
      <c r="AI88" s="1">
        <v>2</v>
      </c>
      <c r="AJ88" s="1">
        <v>2</v>
      </c>
      <c r="AK88" s="1">
        <v>2</v>
      </c>
      <c r="AL88" s="1">
        <v>1</v>
      </c>
      <c r="AM88" s="1">
        <v>0</v>
      </c>
      <c r="AN88">
        <f t="shared" si="5"/>
        <v>26</v>
      </c>
      <c r="AO88" s="3">
        <f t="shared" si="7"/>
        <v>5.6875</v>
      </c>
    </row>
    <row r="89" spans="1:41" x14ac:dyDescent="0.2">
      <c r="A89" s="21" t="s">
        <v>106</v>
      </c>
      <c r="B89" s="24">
        <v>7</v>
      </c>
      <c r="C89" s="24">
        <v>5.6</v>
      </c>
      <c r="D89" s="21"/>
      <c r="E89" s="27">
        <f t="shared" si="6"/>
        <v>6.3</v>
      </c>
      <c r="X89" s="1">
        <v>5</v>
      </c>
      <c r="Y89" s="1">
        <v>2</v>
      </c>
      <c r="Z89" s="1">
        <v>0</v>
      </c>
      <c r="AA89" s="1">
        <v>2</v>
      </c>
      <c r="AB89" s="1">
        <v>1</v>
      </c>
      <c r="AC89" s="1">
        <v>0</v>
      </c>
      <c r="AD89" s="1">
        <v>2</v>
      </c>
      <c r="AE89" s="1">
        <v>1</v>
      </c>
      <c r="AF89" s="1">
        <v>0</v>
      </c>
      <c r="AG89" s="1">
        <v>1</v>
      </c>
      <c r="AH89" s="1">
        <v>1</v>
      </c>
      <c r="AI89" s="1">
        <v>2</v>
      </c>
      <c r="AJ89" s="1">
        <v>2</v>
      </c>
      <c r="AK89" s="1">
        <v>2</v>
      </c>
      <c r="AL89" s="1">
        <v>2</v>
      </c>
      <c r="AM89" s="1">
        <v>3</v>
      </c>
      <c r="AN89">
        <f t="shared" si="5"/>
        <v>26</v>
      </c>
      <c r="AO89" s="3">
        <f t="shared" si="7"/>
        <v>5.6875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78FB-5B6F-7D43-9B35-A4D159E27E67}">
  <dimension ref="A2:S94"/>
  <sheetViews>
    <sheetView topLeftCell="A2" zoomScale="90" zoomScaleNormal="90" workbookViewId="0">
      <pane ySplit="5" topLeftCell="A55" activePane="bottomLeft" state="frozen"/>
      <selection activeCell="A2" sqref="A2"/>
      <selection pane="bottomLeft" activeCell="A61" sqref="A61"/>
    </sheetView>
  </sheetViews>
  <sheetFormatPr baseColWidth="10" defaultRowHeight="16" x14ac:dyDescent="0.2"/>
  <cols>
    <col min="1" max="1" width="22.6640625" style="21" customWidth="1"/>
    <col min="2" max="2" width="10.1640625" style="1" customWidth="1"/>
    <col min="3" max="3" width="10.83203125" style="1"/>
    <col min="4" max="4" width="10.1640625" style="1" customWidth="1"/>
    <col min="5" max="17" width="10.83203125" style="1"/>
    <col min="18" max="18" width="12.1640625" bestFit="1" customWidth="1"/>
  </cols>
  <sheetData>
    <row r="2" spans="1:18" x14ac:dyDescent="0.2">
      <c r="A2" s="18" t="s">
        <v>104</v>
      </c>
    </row>
    <row r="3" spans="1:18" x14ac:dyDescent="0.2">
      <c r="A3" s="18"/>
    </row>
    <row r="4" spans="1:18" s="17" customFormat="1" x14ac:dyDescent="0.2">
      <c r="A4" s="18"/>
      <c r="J4" s="17" t="s">
        <v>107</v>
      </c>
      <c r="O4" s="17" t="s">
        <v>111</v>
      </c>
    </row>
    <row r="5" spans="1:18" s="1" customFormat="1" x14ac:dyDescent="0.2">
      <c r="A5" s="19"/>
      <c r="B5" s="17" t="s">
        <v>114</v>
      </c>
      <c r="C5" s="17" t="s">
        <v>6</v>
      </c>
      <c r="D5" s="17" t="s">
        <v>116</v>
      </c>
      <c r="E5" s="17" t="s">
        <v>10</v>
      </c>
      <c r="F5" s="1" t="s">
        <v>14</v>
      </c>
      <c r="G5" s="1" t="s">
        <v>13</v>
      </c>
      <c r="H5" s="1" t="s">
        <v>15</v>
      </c>
      <c r="I5" s="1" t="s">
        <v>16</v>
      </c>
      <c r="J5" s="1" t="s">
        <v>108</v>
      </c>
      <c r="K5" s="1" t="s">
        <v>109</v>
      </c>
      <c r="L5" s="1" t="s">
        <v>117</v>
      </c>
      <c r="M5" s="1" t="s">
        <v>110</v>
      </c>
      <c r="N5" s="1" t="s">
        <v>118</v>
      </c>
      <c r="O5" s="1" t="s">
        <v>112</v>
      </c>
      <c r="P5" s="1" t="s">
        <v>113</v>
      </c>
      <c r="R5" s="1" t="s">
        <v>115</v>
      </c>
    </row>
    <row r="6" spans="1:18" x14ac:dyDescent="0.2">
      <c r="A6" s="20" t="s">
        <v>100</v>
      </c>
      <c r="B6" s="16">
        <v>5</v>
      </c>
      <c r="C6" s="16">
        <v>3</v>
      </c>
      <c r="D6" s="16">
        <v>4</v>
      </c>
      <c r="E6" s="16">
        <v>4</v>
      </c>
      <c r="F6" s="16">
        <v>2</v>
      </c>
      <c r="G6" s="16">
        <v>2</v>
      </c>
      <c r="H6" s="16">
        <v>2</v>
      </c>
      <c r="I6" s="16">
        <v>3</v>
      </c>
      <c r="J6" s="16">
        <v>5</v>
      </c>
      <c r="K6" s="16">
        <v>6</v>
      </c>
      <c r="L6" s="16">
        <v>4</v>
      </c>
      <c r="M6" s="16">
        <v>4</v>
      </c>
      <c r="N6" s="16">
        <v>3</v>
      </c>
      <c r="O6" s="16">
        <v>3</v>
      </c>
      <c r="P6" s="16">
        <v>3</v>
      </c>
      <c r="Q6" s="16">
        <f t="shared" ref="Q6:Q45" si="0">SUM(B6:P6)</f>
        <v>53</v>
      </c>
      <c r="R6" s="16">
        <v>47</v>
      </c>
    </row>
    <row r="7" spans="1:18" x14ac:dyDescent="0.2">
      <c r="A7" s="21" t="s">
        <v>87</v>
      </c>
      <c r="B7" s="1">
        <v>5</v>
      </c>
      <c r="C7" s="1">
        <v>3</v>
      </c>
      <c r="D7" s="1">
        <v>3</v>
      </c>
      <c r="E7" s="1">
        <v>3</v>
      </c>
      <c r="F7" s="1">
        <v>0</v>
      </c>
      <c r="G7" s="1">
        <v>2</v>
      </c>
      <c r="H7" s="1">
        <v>1</v>
      </c>
      <c r="I7" s="1">
        <v>2</v>
      </c>
      <c r="J7" s="1">
        <v>3</v>
      </c>
      <c r="K7" s="1">
        <v>4</v>
      </c>
      <c r="L7" s="1">
        <v>0</v>
      </c>
      <c r="M7" s="1">
        <v>4</v>
      </c>
      <c r="N7" s="1">
        <v>1</v>
      </c>
      <c r="O7" s="1">
        <v>3</v>
      </c>
      <c r="P7" s="1">
        <v>2</v>
      </c>
      <c r="Q7" s="16">
        <f t="shared" si="0"/>
        <v>36</v>
      </c>
      <c r="R7" s="3">
        <f>Q7*7/47</f>
        <v>5.3617021276595747</v>
      </c>
    </row>
    <row r="8" spans="1:18" x14ac:dyDescent="0.2">
      <c r="A8" s="21" t="s">
        <v>80</v>
      </c>
      <c r="B8" s="1">
        <v>4</v>
      </c>
      <c r="C8" s="1">
        <v>0</v>
      </c>
      <c r="D8" s="1">
        <v>0</v>
      </c>
      <c r="E8" s="1">
        <v>1</v>
      </c>
      <c r="F8" s="1">
        <v>0</v>
      </c>
      <c r="G8" s="1">
        <v>2</v>
      </c>
      <c r="H8" s="1">
        <v>1</v>
      </c>
      <c r="I8" s="1">
        <v>0</v>
      </c>
      <c r="J8" s="1">
        <v>3</v>
      </c>
      <c r="K8" s="1">
        <v>4</v>
      </c>
      <c r="L8" s="1">
        <v>1</v>
      </c>
      <c r="M8" s="1">
        <v>4</v>
      </c>
      <c r="N8" s="1">
        <v>2</v>
      </c>
      <c r="O8" s="1">
        <v>2</v>
      </c>
      <c r="P8" s="1">
        <v>0</v>
      </c>
      <c r="Q8" s="16">
        <f t="shared" si="0"/>
        <v>24</v>
      </c>
      <c r="R8" s="3">
        <f t="shared" ref="R8:R72" si="1">Q8*7/47</f>
        <v>3.5744680851063828</v>
      </c>
    </row>
    <row r="9" spans="1:18" x14ac:dyDescent="0.2">
      <c r="A9" s="21" t="s">
        <v>81</v>
      </c>
      <c r="B9" s="1">
        <v>5</v>
      </c>
      <c r="C9" s="1">
        <v>1</v>
      </c>
      <c r="D9" s="1">
        <v>3</v>
      </c>
      <c r="E9" s="1">
        <v>3</v>
      </c>
      <c r="F9" s="1">
        <v>2</v>
      </c>
      <c r="G9" s="1">
        <v>0</v>
      </c>
      <c r="H9" s="1">
        <v>0</v>
      </c>
      <c r="I9" s="1">
        <v>1</v>
      </c>
      <c r="J9" s="1">
        <v>4</v>
      </c>
      <c r="K9" s="1">
        <v>4</v>
      </c>
      <c r="L9" s="1">
        <v>0</v>
      </c>
      <c r="M9" s="1">
        <v>1</v>
      </c>
      <c r="N9" s="1">
        <v>1</v>
      </c>
      <c r="O9" s="1">
        <v>3</v>
      </c>
      <c r="P9" s="1">
        <v>0</v>
      </c>
      <c r="Q9" s="16">
        <f t="shared" si="0"/>
        <v>28</v>
      </c>
      <c r="R9" s="3">
        <f t="shared" si="1"/>
        <v>4.1702127659574471</v>
      </c>
    </row>
    <row r="10" spans="1:18" x14ac:dyDescent="0.2">
      <c r="A10" s="21" t="s">
        <v>93</v>
      </c>
      <c r="B10" s="1">
        <v>5</v>
      </c>
      <c r="C10" s="1">
        <v>3</v>
      </c>
      <c r="D10" s="1">
        <v>3</v>
      </c>
      <c r="E10" s="1">
        <v>4</v>
      </c>
      <c r="F10" s="1">
        <v>2</v>
      </c>
      <c r="G10" s="1">
        <v>2</v>
      </c>
      <c r="H10" s="1">
        <v>1</v>
      </c>
      <c r="I10" s="1">
        <v>2</v>
      </c>
      <c r="J10" s="1">
        <v>5</v>
      </c>
      <c r="K10" s="1">
        <v>6</v>
      </c>
      <c r="L10" s="1">
        <v>4</v>
      </c>
      <c r="M10" s="1">
        <v>4</v>
      </c>
      <c r="N10" s="1">
        <v>3</v>
      </c>
      <c r="O10" s="1">
        <v>3</v>
      </c>
      <c r="P10" s="1">
        <v>3</v>
      </c>
      <c r="Q10" s="16">
        <f t="shared" si="0"/>
        <v>50</v>
      </c>
      <c r="R10" s="3">
        <v>7</v>
      </c>
    </row>
    <row r="11" spans="1:18" x14ac:dyDescent="0.2">
      <c r="A11" s="21" t="s">
        <v>91</v>
      </c>
      <c r="B11" s="1">
        <v>5</v>
      </c>
      <c r="C11" s="1">
        <v>3</v>
      </c>
      <c r="D11" s="1">
        <v>3</v>
      </c>
      <c r="E11" s="1">
        <v>3</v>
      </c>
      <c r="F11" s="1">
        <v>0</v>
      </c>
      <c r="G11" s="1">
        <v>2</v>
      </c>
      <c r="H11" s="1">
        <v>2</v>
      </c>
      <c r="I11" s="1">
        <v>2</v>
      </c>
      <c r="J11" s="1">
        <v>5</v>
      </c>
      <c r="K11" s="1">
        <v>6</v>
      </c>
      <c r="L11" s="1">
        <v>4</v>
      </c>
      <c r="M11" s="1">
        <v>3</v>
      </c>
      <c r="N11" s="1">
        <v>3</v>
      </c>
      <c r="O11" s="1">
        <v>3</v>
      </c>
      <c r="P11" s="1">
        <v>3</v>
      </c>
      <c r="Q11" s="16">
        <f t="shared" si="0"/>
        <v>47</v>
      </c>
      <c r="R11" s="3">
        <f t="shared" si="1"/>
        <v>7</v>
      </c>
    </row>
    <row r="12" spans="1:18" x14ac:dyDescent="0.2">
      <c r="A12" s="21" t="s">
        <v>68</v>
      </c>
      <c r="B12" s="1">
        <v>5</v>
      </c>
      <c r="C12" s="1">
        <v>3</v>
      </c>
      <c r="D12" s="1">
        <v>4</v>
      </c>
      <c r="E12" s="1">
        <v>4</v>
      </c>
      <c r="F12" s="1">
        <v>2</v>
      </c>
      <c r="G12" s="1">
        <v>2</v>
      </c>
      <c r="H12" s="1">
        <v>2</v>
      </c>
      <c r="I12" s="1">
        <v>3</v>
      </c>
      <c r="J12" s="1">
        <v>5</v>
      </c>
      <c r="K12" s="1">
        <v>6</v>
      </c>
      <c r="L12" s="1">
        <v>4</v>
      </c>
      <c r="M12" s="1">
        <v>4</v>
      </c>
      <c r="N12" s="1">
        <v>3</v>
      </c>
      <c r="O12" s="1">
        <v>3</v>
      </c>
      <c r="P12" s="1">
        <v>3</v>
      </c>
      <c r="Q12" s="16">
        <f t="shared" si="0"/>
        <v>53</v>
      </c>
      <c r="R12" s="3">
        <v>7</v>
      </c>
    </row>
    <row r="13" spans="1:18" x14ac:dyDescent="0.2">
      <c r="A13" s="21" t="s">
        <v>83</v>
      </c>
      <c r="B13" s="1">
        <v>5</v>
      </c>
      <c r="C13" s="1">
        <v>3</v>
      </c>
      <c r="D13" s="1">
        <v>4</v>
      </c>
      <c r="E13" s="1">
        <v>4</v>
      </c>
      <c r="F13" s="1">
        <v>1</v>
      </c>
      <c r="G13" s="1">
        <v>2</v>
      </c>
      <c r="H13" s="1">
        <v>2</v>
      </c>
      <c r="I13" s="1">
        <v>3</v>
      </c>
      <c r="J13" s="1">
        <v>5</v>
      </c>
      <c r="K13" s="1">
        <v>6</v>
      </c>
      <c r="L13" s="1">
        <v>2</v>
      </c>
      <c r="M13" s="1">
        <v>4</v>
      </c>
      <c r="N13" s="1">
        <v>3</v>
      </c>
      <c r="O13" s="1">
        <v>3</v>
      </c>
      <c r="P13" s="1">
        <v>3</v>
      </c>
      <c r="Q13" s="16">
        <f t="shared" si="0"/>
        <v>50</v>
      </c>
      <c r="R13" s="3">
        <v>7</v>
      </c>
    </row>
    <row r="14" spans="1:18" x14ac:dyDescent="0.2">
      <c r="A14" s="21" t="s">
        <v>88</v>
      </c>
      <c r="B14" s="1">
        <v>4</v>
      </c>
      <c r="C14" s="1">
        <v>3</v>
      </c>
      <c r="D14" s="1">
        <v>0</v>
      </c>
      <c r="E14" s="1">
        <v>4</v>
      </c>
      <c r="F14" s="1">
        <v>0</v>
      </c>
      <c r="G14" s="1">
        <v>1</v>
      </c>
      <c r="H14" s="1">
        <v>0</v>
      </c>
      <c r="I14" s="1">
        <v>1</v>
      </c>
      <c r="J14" s="1">
        <v>4</v>
      </c>
      <c r="K14" s="1">
        <v>4</v>
      </c>
      <c r="L14" s="1">
        <v>0</v>
      </c>
      <c r="M14" s="1">
        <v>4</v>
      </c>
      <c r="N14" s="1">
        <v>2</v>
      </c>
      <c r="O14" s="1">
        <v>3</v>
      </c>
      <c r="P14" s="1">
        <v>3</v>
      </c>
      <c r="Q14" s="16">
        <f t="shared" si="0"/>
        <v>33</v>
      </c>
      <c r="R14" s="3">
        <f t="shared" si="1"/>
        <v>4.9148936170212769</v>
      </c>
    </row>
    <row r="15" spans="1:18" x14ac:dyDescent="0.2">
      <c r="A15" s="21" t="s">
        <v>97</v>
      </c>
      <c r="B15" s="1">
        <v>4</v>
      </c>
      <c r="C15" s="1">
        <v>3</v>
      </c>
      <c r="D15" s="1">
        <v>4</v>
      </c>
      <c r="E15" s="1">
        <v>4</v>
      </c>
      <c r="F15" s="1">
        <v>2</v>
      </c>
      <c r="G15" s="1">
        <v>2</v>
      </c>
      <c r="H15" s="1">
        <v>1</v>
      </c>
      <c r="I15" s="1">
        <v>3</v>
      </c>
      <c r="J15" s="1">
        <v>5</v>
      </c>
      <c r="K15" s="1">
        <v>5</v>
      </c>
      <c r="L15" s="1">
        <v>0</v>
      </c>
      <c r="M15" s="1">
        <v>3</v>
      </c>
      <c r="N15" s="1">
        <v>3</v>
      </c>
      <c r="O15" s="1">
        <v>3</v>
      </c>
      <c r="P15" s="1">
        <v>3</v>
      </c>
      <c r="Q15" s="16">
        <f t="shared" si="0"/>
        <v>45</v>
      </c>
      <c r="R15" s="3">
        <f t="shared" si="1"/>
        <v>6.7021276595744679</v>
      </c>
    </row>
    <row r="16" spans="1:18" x14ac:dyDescent="0.2">
      <c r="A16" s="21" t="s">
        <v>84</v>
      </c>
      <c r="B16" s="1">
        <v>5</v>
      </c>
      <c r="C16" s="1">
        <v>3</v>
      </c>
      <c r="D16" s="1">
        <v>4</v>
      </c>
      <c r="E16" s="1">
        <v>4</v>
      </c>
      <c r="F16" s="1">
        <v>2</v>
      </c>
      <c r="G16" s="1">
        <v>2</v>
      </c>
      <c r="H16" s="1">
        <v>2</v>
      </c>
      <c r="I16" s="1">
        <v>3</v>
      </c>
      <c r="J16" s="1">
        <v>5</v>
      </c>
      <c r="K16" s="1">
        <v>6</v>
      </c>
      <c r="L16" s="1">
        <v>2</v>
      </c>
      <c r="M16" s="1">
        <v>3</v>
      </c>
      <c r="N16" s="1">
        <v>3</v>
      </c>
      <c r="O16" s="1">
        <v>3</v>
      </c>
      <c r="P16" s="1">
        <v>3</v>
      </c>
      <c r="Q16" s="16">
        <f t="shared" si="0"/>
        <v>50</v>
      </c>
      <c r="R16" s="3">
        <v>7</v>
      </c>
    </row>
    <row r="17" spans="1:18" x14ac:dyDescent="0.2">
      <c r="A17" s="21" t="s">
        <v>78</v>
      </c>
      <c r="B17" s="1">
        <v>5</v>
      </c>
      <c r="C17" s="1">
        <v>3</v>
      </c>
      <c r="D17" s="1">
        <v>3</v>
      </c>
      <c r="E17" s="1">
        <v>4</v>
      </c>
      <c r="F17" s="1">
        <v>2</v>
      </c>
      <c r="G17" s="1">
        <v>2</v>
      </c>
      <c r="H17" s="1">
        <v>2</v>
      </c>
      <c r="I17" s="1">
        <v>2</v>
      </c>
      <c r="J17" s="1">
        <v>4</v>
      </c>
      <c r="K17" s="1">
        <v>6</v>
      </c>
      <c r="L17" s="1">
        <v>2</v>
      </c>
      <c r="M17" s="1">
        <v>4</v>
      </c>
      <c r="N17" s="1">
        <v>3</v>
      </c>
      <c r="O17" s="1">
        <v>3</v>
      </c>
      <c r="P17" s="1">
        <v>3</v>
      </c>
      <c r="Q17" s="16">
        <f t="shared" si="0"/>
        <v>48</v>
      </c>
      <c r="R17" s="3">
        <v>7</v>
      </c>
    </row>
    <row r="18" spans="1:18" x14ac:dyDescent="0.2">
      <c r="A18" s="21" t="s">
        <v>63</v>
      </c>
      <c r="B18" s="1">
        <v>5</v>
      </c>
      <c r="C18" s="1">
        <v>3</v>
      </c>
      <c r="D18" s="1">
        <v>3</v>
      </c>
      <c r="E18" s="1">
        <v>0</v>
      </c>
      <c r="F18" s="1">
        <v>0</v>
      </c>
      <c r="G18" s="1">
        <v>2</v>
      </c>
      <c r="H18" s="1">
        <v>1</v>
      </c>
      <c r="I18" s="1">
        <v>1</v>
      </c>
      <c r="J18" s="1">
        <v>5</v>
      </c>
      <c r="K18" s="1">
        <v>4</v>
      </c>
      <c r="L18" s="1">
        <v>0</v>
      </c>
      <c r="M18" s="1">
        <v>3</v>
      </c>
      <c r="N18" s="1">
        <v>2</v>
      </c>
      <c r="O18" s="1">
        <v>1</v>
      </c>
      <c r="P18" s="1">
        <v>3</v>
      </c>
      <c r="Q18" s="16">
        <f t="shared" si="0"/>
        <v>33</v>
      </c>
      <c r="R18" s="3">
        <f t="shared" si="1"/>
        <v>4.9148936170212769</v>
      </c>
    </row>
    <row r="19" spans="1:18" x14ac:dyDescent="0.2">
      <c r="A19" s="21" t="s">
        <v>85</v>
      </c>
      <c r="B19" s="1">
        <v>5</v>
      </c>
      <c r="C19" s="1">
        <v>3</v>
      </c>
      <c r="D19" s="1">
        <v>3</v>
      </c>
      <c r="E19" s="1">
        <v>2</v>
      </c>
      <c r="F19" s="1">
        <v>2</v>
      </c>
      <c r="G19" s="1">
        <v>2</v>
      </c>
      <c r="H19" s="1">
        <v>2</v>
      </c>
      <c r="I19" s="1">
        <v>3</v>
      </c>
      <c r="J19" s="1">
        <v>5</v>
      </c>
      <c r="K19" s="1">
        <v>5</v>
      </c>
      <c r="L19" s="1">
        <v>2</v>
      </c>
      <c r="M19" s="1">
        <v>4</v>
      </c>
      <c r="N19" s="1">
        <v>3</v>
      </c>
      <c r="O19" s="1">
        <v>3</v>
      </c>
      <c r="P19" s="1">
        <v>3</v>
      </c>
      <c r="Q19" s="16">
        <f t="shared" si="0"/>
        <v>47</v>
      </c>
      <c r="R19" s="3">
        <f t="shared" si="1"/>
        <v>7</v>
      </c>
    </row>
    <row r="20" spans="1:18" x14ac:dyDescent="0.2">
      <c r="A20" s="21" t="s">
        <v>67</v>
      </c>
      <c r="B20" s="1">
        <v>5</v>
      </c>
      <c r="C20" s="1">
        <v>3</v>
      </c>
      <c r="D20" s="1">
        <v>2</v>
      </c>
      <c r="E20" s="1">
        <v>2</v>
      </c>
      <c r="F20" s="1">
        <v>0</v>
      </c>
      <c r="G20" s="1">
        <v>1</v>
      </c>
      <c r="H20" s="1">
        <v>0</v>
      </c>
      <c r="I20" s="1">
        <v>1</v>
      </c>
      <c r="J20" s="1">
        <v>4</v>
      </c>
      <c r="K20" s="1">
        <v>4</v>
      </c>
      <c r="L20" s="1">
        <v>4</v>
      </c>
      <c r="M20" s="1">
        <v>4</v>
      </c>
      <c r="N20" s="1">
        <v>1</v>
      </c>
      <c r="O20" s="1">
        <v>3</v>
      </c>
      <c r="P20" s="1">
        <v>3</v>
      </c>
      <c r="Q20" s="16">
        <f t="shared" si="0"/>
        <v>37</v>
      </c>
      <c r="R20" s="3">
        <f t="shared" si="1"/>
        <v>5.5106382978723403</v>
      </c>
    </row>
    <row r="21" spans="1:18" x14ac:dyDescent="0.2">
      <c r="A21" s="21" t="s">
        <v>79</v>
      </c>
      <c r="B21" s="1">
        <v>3</v>
      </c>
      <c r="C21" s="1">
        <v>2</v>
      </c>
      <c r="D21" s="1">
        <v>0</v>
      </c>
      <c r="E21" s="1">
        <v>3</v>
      </c>
      <c r="F21" s="1">
        <v>2</v>
      </c>
      <c r="G21" s="1">
        <v>1</v>
      </c>
      <c r="H21" s="1">
        <v>0</v>
      </c>
      <c r="I21" s="1">
        <v>1</v>
      </c>
      <c r="J21" s="1">
        <v>4</v>
      </c>
      <c r="K21" s="1">
        <v>6</v>
      </c>
      <c r="L21" s="1">
        <v>2</v>
      </c>
      <c r="M21" s="1">
        <v>1</v>
      </c>
      <c r="N21" s="1">
        <v>3</v>
      </c>
      <c r="O21" s="1">
        <v>2</v>
      </c>
      <c r="P21" s="1">
        <v>2</v>
      </c>
      <c r="Q21" s="16">
        <f t="shared" si="0"/>
        <v>32</v>
      </c>
      <c r="R21" s="3">
        <f t="shared" si="1"/>
        <v>4.7659574468085104</v>
      </c>
    </row>
    <row r="22" spans="1:18" x14ac:dyDescent="0.2">
      <c r="A22" s="21" t="s">
        <v>96</v>
      </c>
      <c r="B22" s="1">
        <v>5</v>
      </c>
      <c r="C22" s="1">
        <v>3</v>
      </c>
      <c r="D22" s="1">
        <v>4</v>
      </c>
      <c r="E22" s="1">
        <v>4</v>
      </c>
      <c r="F22" s="1">
        <v>2</v>
      </c>
      <c r="G22" s="1">
        <v>2</v>
      </c>
      <c r="H22" s="1">
        <v>2</v>
      </c>
      <c r="I22" s="1">
        <v>3</v>
      </c>
      <c r="J22" s="1">
        <v>5</v>
      </c>
      <c r="K22" s="1">
        <v>4</v>
      </c>
      <c r="L22" s="1">
        <v>2</v>
      </c>
      <c r="M22" s="1">
        <v>4</v>
      </c>
      <c r="N22" s="1">
        <v>3</v>
      </c>
      <c r="O22" s="1">
        <v>3</v>
      </c>
      <c r="P22" s="1">
        <v>3</v>
      </c>
      <c r="Q22" s="16">
        <f t="shared" si="0"/>
        <v>49</v>
      </c>
      <c r="R22" s="3">
        <v>7</v>
      </c>
    </row>
    <row r="23" spans="1:18" x14ac:dyDescent="0.2">
      <c r="A23" s="21" t="s">
        <v>61</v>
      </c>
      <c r="B23" s="1">
        <v>5</v>
      </c>
      <c r="C23" s="1">
        <v>3</v>
      </c>
      <c r="D23" s="1">
        <v>4</v>
      </c>
      <c r="E23" s="1">
        <v>4</v>
      </c>
      <c r="F23" s="1">
        <v>2</v>
      </c>
      <c r="G23" s="1">
        <v>1</v>
      </c>
      <c r="H23" s="1">
        <v>1</v>
      </c>
      <c r="I23" s="1">
        <v>2</v>
      </c>
      <c r="J23" s="1">
        <v>5</v>
      </c>
      <c r="K23" s="1">
        <v>6</v>
      </c>
      <c r="L23" s="1">
        <v>1</v>
      </c>
      <c r="M23" s="1">
        <v>3</v>
      </c>
      <c r="N23" s="1">
        <v>3</v>
      </c>
      <c r="O23" s="1">
        <v>1</v>
      </c>
      <c r="P23" s="1">
        <v>3</v>
      </c>
      <c r="Q23" s="16">
        <f t="shared" si="0"/>
        <v>44</v>
      </c>
      <c r="R23" s="3">
        <f t="shared" si="1"/>
        <v>6.5531914893617023</v>
      </c>
    </row>
    <row r="24" spans="1:18" x14ac:dyDescent="0.2">
      <c r="A24" s="21" t="s">
        <v>56</v>
      </c>
      <c r="B24" s="1">
        <v>5</v>
      </c>
      <c r="C24" s="1">
        <v>3</v>
      </c>
      <c r="D24" s="1">
        <v>3</v>
      </c>
      <c r="E24" s="1">
        <v>3</v>
      </c>
      <c r="F24" s="1">
        <v>0</v>
      </c>
      <c r="G24" s="1">
        <v>1</v>
      </c>
      <c r="H24" s="1">
        <v>0</v>
      </c>
      <c r="I24" s="1">
        <v>2</v>
      </c>
      <c r="J24" s="1">
        <v>5</v>
      </c>
      <c r="K24" s="1">
        <v>3</v>
      </c>
      <c r="L24" s="1">
        <v>0</v>
      </c>
      <c r="M24" s="1">
        <v>2</v>
      </c>
      <c r="N24" s="1">
        <v>2</v>
      </c>
      <c r="O24" s="1">
        <v>3</v>
      </c>
      <c r="P24" s="1">
        <v>3</v>
      </c>
      <c r="Q24" s="16">
        <f t="shared" si="0"/>
        <v>35</v>
      </c>
      <c r="R24" s="3">
        <f t="shared" si="1"/>
        <v>5.2127659574468082</v>
      </c>
    </row>
    <row r="25" spans="1:18" x14ac:dyDescent="0.2">
      <c r="A25" s="21" t="s">
        <v>94</v>
      </c>
      <c r="B25" s="1">
        <v>5</v>
      </c>
      <c r="C25" s="1">
        <v>3</v>
      </c>
      <c r="D25" s="1">
        <v>4</v>
      </c>
      <c r="E25" s="1">
        <v>3</v>
      </c>
      <c r="F25" s="1">
        <v>0</v>
      </c>
      <c r="G25" s="1">
        <v>2</v>
      </c>
      <c r="H25" s="1">
        <v>1</v>
      </c>
      <c r="I25" s="1">
        <v>1</v>
      </c>
      <c r="J25" s="1">
        <v>1</v>
      </c>
      <c r="K25" s="1">
        <v>2</v>
      </c>
      <c r="L25" s="1">
        <v>0</v>
      </c>
      <c r="M25" s="1">
        <v>3</v>
      </c>
      <c r="N25" s="1">
        <v>0</v>
      </c>
      <c r="O25" s="1">
        <v>2</v>
      </c>
      <c r="P25" s="1">
        <v>0</v>
      </c>
      <c r="Q25" s="16">
        <f t="shared" si="0"/>
        <v>27</v>
      </c>
      <c r="R25" s="3">
        <f t="shared" si="1"/>
        <v>4.0212765957446805</v>
      </c>
    </row>
    <row r="26" spans="1:18" x14ac:dyDescent="0.2">
      <c r="A26" s="21" t="s">
        <v>77</v>
      </c>
      <c r="B26" s="1">
        <v>4</v>
      </c>
      <c r="C26" s="1">
        <v>2</v>
      </c>
      <c r="D26" s="1">
        <v>2</v>
      </c>
      <c r="E26" s="1">
        <v>3</v>
      </c>
      <c r="F26" s="1">
        <v>2</v>
      </c>
      <c r="G26" s="1">
        <v>0</v>
      </c>
      <c r="H26" s="1">
        <v>2</v>
      </c>
      <c r="I26" s="1">
        <v>3</v>
      </c>
      <c r="J26" s="1">
        <v>3</v>
      </c>
      <c r="K26" s="1">
        <v>6</v>
      </c>
      <c r="L26" s="1">
        <v>2</v>
      </c>
      <c r="M26" s="1">
        <v>3</v>
      </c>
      <c r="N26" s="1">
        <v>2</v>
      </c>
      <c r="O26" s="1">
        <v>3</v>
      </c>
      <c r="P26" s="1">
        <v>3</v>
      </c>
      <c r="Q26" s="16">
        <f t="shared" si="0"/>
        <v>40</v>
      </c>
      <c r="R26" s="3">
        <f t="shared" si="1"/>
        <v>5.957446808510638</v>
      </c>
    </row>
    <row r="27" spans="1:18" x14ac:dyDescent="0.2">
      <c r="A27" s="21" t="s">
        <v>82</v>
      </c>
      <c r="Q27" s="16">
        <f t="shared" si="0"/>
        <v>0</v>
      </c>
      <c r="R27" s="3">
        <f t="shared" si="1"/>
        <v>0</v>
      </c>
    </row>
    <row r="28" spans="1:18" x14ac:dyDescent="0.2">
      <c r="A28" s="21" t="s">
        <v>90</v>
      </c>
      <c r="B28" s="1">
        <v>5</v>
      </c>
      <c r="C28" s="1">
        <v>3</v>
      </c>
      <c r="D28" s="1">
        <v>3</v>
      </c>
      <c r="E28" s="1">
        <v>4</v>
      </c>
      <c r="F28" s="1">
        <v>2</v>
      </c>
      <c r="G28" s="1">
        <v>2</v>
      </c>
      <c r="H28" s="1">
        <v>1</v>
      </c>
      <c r="I28" s="1">
        <v>2</v>
      </c>
      <c r="J28" s="1">
        <v>4</v>
      </c>
      <c r="K28" s="1">
        <v>2</v>
      </c>
      <c r="L28" s="1">
        <v>3</v>
      </c>
      <c r="M28" s="1">
        <v>4</v>
      </c>
      <c r="N28" s="1">
        <v>3</v>
      </c>
      <c r="O28" s="1">
        <v>3</v>
      </c>
      <c r="P28" s="1">
        <v>3</v>
      </c>
      <c r="Q28" s="16">
        <f t="shared" si="0"/>
        <v>44</v>
      </c>
      <c r="R28" s="3">
        <f t="shared" si="1"/>
        <v>6.5531914893617023</v>
      </c>
    </row>
    <row r="29" spans="1:18" x14ac:dyDescent="0.2">
      <c r="A29" s="21" t="s">
        <v>58</v>
      </c>
      <c r="B29" s="1">
        <v>5</v>
      </c>
      <c r="C29" s="1">
        <v>3</v>
      </c>
      <c r="D29" s="1">
        <v>4</v>
      </c>
      <c r="E29" s="1">
        <v>1</v>
      </c>
      <c r="F29" s="1">
        <v>0</v>
      </c>
      <c r="G29" s="1">
        <v>2</v>
      </c>
      <c r="H29" s="1">
        <v>0</v>
      </c>
      <c r="I29" s="1">
        <v>1</v>
      </c>
      <c r="J29" s="1">
        <v>4</v>
      </c>
      <c r="K29" s="1">
        <v>5</v>
      </c>
      <c r="L29" s="1">
        <v>2</v>
      </c>
      <c r="M29" s="1">
        <v>2</v>
      </c>
      <c r="N29" s="1">
        <v>1</v>
      </c>
      <c r="O29" s="1">
        <v>2</v>
      </c>
      <c r="P29" s="1">
        <v>3</v>
      </c>
      <c r="Q29" s="16">
        <f t="shared" si="0"/>
        <v>35</v>
      </c>
      <c r="R29" s="3">
        <f t="shared" si="1"/>
        <v>5.2127659574468082</v>
      </c>
    </row>
    <row r="30" spans="1:18" x14ac:dyDescent="0.2">
      <c r="A30" s="21" t="s">
        <v>70</v>
      </c>
      <c r="B30" s="1">
        <v>5</v>
      </c>
      <c r="C30" s="1">
        <v>3</v>
      </c>
      <c r="D30" s="1">
        <v>4</v>
      </c>
      <c r="E30" s="1">
        <v>3</v>
      </c>
      <c r="F30" s="1">
        <v>0</v>
      </c>
      <c r="G30" s="1">
        <v>2</v>
      </c>
      <c r="H30" s="1">
        <v>1</v>
      </c>
      <c r="I30" s="1">
        <v>3</v>
      </c>
      <c r="J30" s="1">
        <v>4</v>
      </c>
      <c r="K30" s="1">
        <v>6</v>
      </c>
      <c r="L30" s="1">
        <v>3</v>
      </c>
      <c r="M30" s="1">
        <v>4</v>
      </c>
      <c r="N30" s="1">
        <v>3</v>
      </c>
      <c r="O30" s="1">
        <v>3</v>
      </c>
      <c r="P30" s="1">
        <v>3</v>
      </c>
      <c r="Q30" s="16">
        <f t="shared" si="0"/>
        <v>47</v>
      </c>
      <c r="R30" s="3">
        <f t="shared" si="1"/>
        <v>7</v>
      </c>
    </row>
    <row r="31" spans="1:18" x14ac:dyDescent="0.2">
      <c r="A31" s="21" t="s">
        <v>66</v>
      </c>
      <c r="B31" s="1">
        <v>5</v>
      </c>
      <c r="C31" s="1">
        <v>3</v>
      </c>
      <c r="D31" s="1">
        <v>3</v>
      </c>
      <c r="E31" s="1">
        <v>3</v>
      </c>
      <c r="F31" s="1">
        <v>2</v>
      </c>
      <c r="G31" s="1">
        <v>2</v>
      </c>
      <c r="H31" s="1">
        <v>1</v>
      </c>
      <c r="I31" s="1">
        <v>3</v>
      </c>
      <c r="J31" s="1">
        <v>5</v>
      </c>
      <c r="K31" s="1">
        <v>5</v>
      </c>
      <c r="L31" s="1">
        <v>4</v>
      </c>
      <c r="M31" s="1">
        <v>4</v>
      </c>
      <c r="N31" s="1">
        <v>2</v>
      </c>
      <c r="O31" s="1">
        <v>3</v>
      </c>
      <c r="P31" s="1">
        <v>2</v>
      </c>
      <c r="Q31" s="16">
        <f t="shared" si="0"/>
        <v>47</v>
      </c>
      <c r="R31" s="3">
        <f t="shared" si="1"/>
        <v>7</v>
      </c>
    </row>
    <row r="32" spans="1:18" x14ac:dyDescent="0.2">
      <c r="A32" s="21" t="s">
        <v>64</v>
      </c>
      <c r="B32" s="1">
        <v>5</v>
      </c>
      <c r="C32" s="1">
        <v>3</v>
      </c>
      <c r="D32" s="1">
        <v>4</v>
      </c>
      <c r="E32" s="1">
        <v>4</v>
      </c>
      <c r="F32" s="1">
        <v>2</v>
      </c>
      <c r="G32" s="1">
        <v>1</v>
      </c>
      <c r="H32" s="1">
        <v>1</v>
      </c>
      <c r="I32" s="1">
        <v>0</v>
      </c>
      <c r="J32" s="1">
        <v>2</v>
      </c>
      <c r="K32" s="1">
        <v>6</v>
      </c>
      <c r="L32" s="1">
        <v>0</v>
      </c>
      <c r="M32" s="1">
        <v>0</v>
      </c>
      <c r="N32" s="1">
        <v>0</v>
      </c>
      <c r="O32" s="1">
        <v>3</v>
      </c>
      <c r="P32" s="1">
        <v>0</v>
      </c>
      <c r="Q32" s="16">
        <f t="shared" si="0"/>
        <v>31</v>
      </c>
      <c r="R32" s="3">
        <f t="shared" si="1"/>
        <v>4.6170212765957448</v>
      </c>
    </row>
    <row r="33" spans="1:18" x14ac:dyDescent="0.2">
      <c r="A33" s="21" t="s">
        <v>75</v>
      </c>
      <c r="B33" s="1">
        <v>5</v>
      </c>
      <c r="C33" s="1">
        <v>3</v>
      </c>
      <c r="D33" s="1">
        <v>0</v>
      </c>
      <c r="E33" s="1">
        <v>4</v>
      </c>
      <c r="F33" s="1">
        <v>0</v>
      </c>
      <c r="G33" s="1">
        <v>1</v>
      </c>
      <c r="H33" s="1">
        <v>1</v>
      </c>
      <c r="I33" s="1">
        <v>1</v>
      </c>
      <c r="J33" s="1">
        <v>5</v>
      </c>
      <c r="K33" s="1">
        <v>4</v>
      </c>
      <c r="L33" s="1">
        <v>3</v>
      </c>
      <c r="M33" s="1">
        <v>4</v>
      </c>
      <c r="N33" s="1">
        <v>3</v>
      </c>
      <c r="O33" s="1">
        <v>3</v>
      </c>
      <c r="P33" s="1">
        <v>3</v>
      </c>
      <c r="Q33" s="16">
        <f t="shared" si="0"/>
        <v>40</v>
      </c>
      <c r="R33" s="3">
        <f t="shared" si="1"/>
        <v>5.957446808510638</v>
      </c>
    </row>
    <row r="34" spans="1:18" x14ac:dyDescent="0.2">
      <c r="A34" s="21" t="s">
        <v>60</v>
      </c>
      <c r="B34" s="1">
        <v>4</v>
      </c>
      <c r="C34" s="1">
        <v>3</v>
      </c>
      <c r="D34" s="1">
        <v>3</v>
      </c>
      <c r="E34" s="1">
        <v>2</v>
      </c>
      <c r="F34" s="1">
        <v>0</v>
      </c>
      <c r="G34" s="1">
        <v>1</v>
      </c>
      <c r="H34" s="1">
        <v>1</v>
      </c>
      <c r="I34" s="1">
        <v>0</v>
      </c>
      <c r="J34" s="1">
        <v>4</v>
      </c>
      <c r="K34" s="1">
        <v>5</v>
      </c>
      <c r="L34" s="1">
        <v>4</v>
      </c>
      <c r="M34" s="1">
        <v>4</v>
      </c>
      <c r="N34" s="1">
        <v>3</v>
      </c>
      <c r="O34" s="1">
        <v>3</v>
      </c>
      <c r="P34" s="1">
        <v>3</v>
      </c>
      <c r="Q34" s="16">
        <f t="shared" si="0"/>
        <v>40</v>
      </c>
      <c r="R34" s="3">
        <f t="shared" si="1"/>
        <v>5.957446808510638</v>
      </c>
    </row>
    <row r="35" spans="1:18" x14ac:dyDescent="0.2">
      <c r="A35" s="21" t="s">
        <v>92</v>
      </c>
      <c r="B35" s="1">
        <v>4</v>
      </c>
      <c r="C35" s="1">
        <v>3</v>
      </c>
      <c r="D35" s="1">
        <v>0</v>
      </c>
      <c r="E35" s="1">
        <v>1</v>
      </c>
      <c r="F35" s="1">
        <v>2</v>
      </c>
      <c r="G35" s="1">
        <v>0</v>
      </c>
      <c r="H35" s="1">
        <v>1</v>
      </c>
      <c r="I35" s="1">
        <v>1</v>
      </c>
      <c r="J35" s="1">
        <v>5</v>
      </c>
      <c r="K35" s="1">
        <v>3</v>
      </c>
      <c r="L35" s="1">
        <v>0</v>
      </c>
      <c r="M35" s="1">
        <v>3</v>
      </c>
      <c r="N35" s="1">
        <v>3</v>
      </c>
      <c r="O35" s="1">
        <v>1</v>
      </c>
      <c r="P35" s="1">
        <v>0</v>
      </c>
      <c r="Q35" s="16">
        <f t="shared" si="0"/>
        <v>27</v>
      </c>
      <c r="R35" s="3">
        <f t="shared" si="1"/>
        <v>4.0212765957446805</v>
      </c>
    </row>
    <row r="36" spans="1:18" x14ac:dyDescent="0.2">
      <c r="A36" s="21" t="s">
        <v>89</v>
      </c>
      <c r="B36" s="1">
        <v>3</v>
      </c>
      <c r="C36" s="1">
        <v>1</v>
      </c>
      <c r="D36" s="1">
        <v>0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6">
        <f t="shared" si="0"/>
        <v>7</v>
      </c>
      <c r="R36" s="3">
        <f t="shared" si="1"/>
        <v>1.0425531914893618</v>
      </c>
    </row>
    <row r="37" spans="1:18" x14ac:dyDescent="0.2">
      <c r="A37" s="21" t="s">
        <v>73</v>
      </c>
      <c r="B37" s="1">
        <v>5</v>
      </c>
      <c r="C37" s="1">
        <v>3</v>
      </c>
      <c r="D37" s="1">
        <v>4</v>
      </c>
      <c r="E37" s="1">
        <v>4</v>
      </c>
      <c r="F37" s="1">
        <v>2</v>
      </c>
      <c r="G37" s="1">
        <v>2</v>
      </c>
      <c r="H37" s="1">
        <v>1</v>
      </c>
      <c r="I37" s="1">
        <v>3</v>
      </c>
      <c r="J37" s="1">
        <v>4</v>
      </c>
      <c r="K37" s="1">
        <v>3</v>
      </c>
      <c r="L37" s="1">
        <v>0</v>
      </c>
      <c r="M37" s="1">
        <v>1</v>
      </c>
      <c r="N37" s="1">
        <v>3</v>
      </c>
      <c r="O37" s="1">
        <v>3</v>
      </c>
      <c r="P37" s="1">
        <v>3</v>
      </c>
      <c r="Q37" s="16">
        <f t="shared" si="0"/>
        <v>41</v>
      </c>
      <c r="R37" s="3">
        <f t="shared" si="1"/>
        <v>6.1063829787234045</v>
      </c>
    </row>
    <row r="38" spans="1:18" x14ac:dyDescent="0.2">
      <c r="A38" s="21" t="s">
        <v>65</v>
      </c>
      <c r="B38" s="1">
        <v>1</v>
      </c>
      <c r="C38" s="1">
        <v>2</v>
      </c>
      <c r="D38" s="1">
        <v>2</v>
      </c>
      <c r="E38" s="1">
        <v>3</v>
      </c>
      <c r="F38" s="1">
        <v>1</v>
      </c>
      <c r="G38" s="1">
        <v>2</v>
      </c>
      <c r="H38" s="1">
        <v>1</v>
      </c>
      <c r="I38" s="1">
        <v>1</v>
      </c>
      <c r="J38" s="1">
        <v>5</v>
      </c>
      <c r="K38" s="1">
        <v>6</v>
      </c>
      <c r="L38" s="1">
        <v>2</v>
      </c>
      <c r="M38" s="1">
        <v>1</v>
      </c>
      <c r="N38" s="1">
        <v>0</v>
      </c>
      <c r="O38" s="1">
        <v>3</v>
      </c>
      <c r="P38" s="1">
        <v>3</v>
      </c>
      <c r="Q38" s="16">
        <f t="shared" si="0"/>
        <v>33</v>
      </c>
      <c r="R38" s="3">
        <f t="shared" si="1"/>
        <v>4.9148936170212769</v>
      </c>
    </row>
    <row r="39" spans="1:18" x14ac:dyDescent="0.2">
      <c r="A39" s="21" t="s">
        <v>59</v>
      </c>
      <c r="B39" s="1">
        <v>5</v>
      </c>
      <c r="C39" s="1">
        <v>3</v>
      </c>
      <c r="D39" s="1">
        <v>4</v>
      </c>
      <c r="E39" s="1">
        <v>4</v>
      </c>
      <c r="F39" s="1">
        <v>0</v>
      </c>
      <c r="G39" s="1">
        <v>2</v>
      </c>
      <c r="H39" s="1">
        <v>1</v>
      </c>
      <c r="I39" s="1">
        <v>1</v>
      </c>
      <c r="J39" s="1">
        <v>4</v>
      </c>
      <c r="K39" s="1">
        <v>5</v>
      </c>
      <c r="L39" s="1">
        <v>3</v>
      </c>
      <c r="M39" s="1">
        <v>4</v>
      </c>
      <c r="N39" s="1">
        <v>3</v>
      </c>
      <c r="O39" s="1">
        <v>3</v>
      </c>
      <c r="P39" s="1">
        <v>3</v>
      </c>
      <c r="Q39" s="16">
        <f t="shared" si="0"/>
        <v>45</v>
      </c>
      <c r="R39" s="3">
        <f t="shared" si="1"/>
        <v>6.7021276595744679</v>
      </c>
    </row>
    <row r="40" spans="1:18" x14ac:dyDescent="0.2">
      <c r="A40" s="21" t="s">
        <v>62</v>
      </c>
      <c r="B40" s="1">
        <v>4</v>
      </c>
      <c r="C40" s="1">
        <v>3</v>
      </c>
      <c r="D40" s="1">
        <v>3</v>
      </c>
      <c r="E40" s="1">
        <v>2</v>
      </c>
      <c r="F40" s="1">
        <v>0</v>
      </c>
      <c r="G40" s="1">
        <v>1</v>
      </c>
      <c r="H40" s="1">
        <v>0</v>
      </c>
      <c r="I40" s="1">
        <v>2</v>
      </c>
      <c r="J40" s="1">
        <v>5</v>
      </c>
      <c r="K40" s="1">
        <v>6</v>
      </c>
      <c r="L40" s="1">
        <v>4</v>
      </c>
      <c r="M40" s="1">
        <v>4</v>
      </c>
      <c r="N40" s="1">
        <v>3</v>
      </c>
      <c r="O40" s="1">
        <v>3</v>
      </c>
      <c r="P40" s="1">
        <v>3</v>
      </c>
      <c r="Q40" s="16">
        <f t="shared" si="0"/>
        <v>43</v>
      </c>
      <c r="R40" s="3">
        <f t="shared" si="1"/>
        <v>6.4042553191489358</v>
      </c>
    </row>
    <row r="41" spans="1:18" x14ac:dyDescent="0.2">
      <c r="A41" s="21" t="s">
        <v>71</v>
      </c>
      <c r="B41" s="1">
        <v>5</v>
      </c>
      <c r="C41" s="1">
        <v>3</v>
      </c>
      <c r="D41" s="1">
        <v>1</v>
      </c>
      <c r="E41" s="1">
        <v>2</v>
      </c>
      <c r="F41" s="1">
        <v>0</v>
      </c>
      <c r="G41" s="1">
        <v>0</v>
      </c>
      <c r="H41" s="1">
        <v>1</v>
      </c>
      <c r="I41" s="1">
        <v>2</v>
      </c>
      <c r="J41" s="1">
        <v>1</v>
      </c>
      <c r="K41" s="1">
        <v>0</v>
      </c>
      <c r="L41" s="1">
        <v>1</v>
      </c>
      <c r="M41" s="1">
        <v>2</v>
      </c>
      <c r="N41" s="1">
        <v>3</v>
      </c>
      <c r="O41" s="1">
        <v>3</v>
      </c>
      <c r="P41" s="1">
        <v>3</v>
      </c>
      <c r="Q41" s="16">
        <f t="shared" si="0"/>
        <v>27</v>
      </c>
      <c r="R41" s="3">
        <f t="shared" si="1"/>
        <v>4.0212765957446805</v>
      </c>
    </row>
    <row r="42" spans="1:18" x14ac:dyDescent="0.2">
      <c r="A42" s="21" t="s">
        <v>72</v>
      </c>
      <c r="B42" s="1">
        <v>4</v>
      </c>
      <c r="C42" s="1">
        <v>3</v>
      </c>
      <c r="D42" s="1">
        <v>3</v>
      </c>
      <c r="E42" s="1">
        <v>2</v>
      </c>
      <c r="F42" s="1">
        <v>2</v>
      </c>
      <c r="G42" s="1">
        <v>1</v>
      </c>
      <c r="H42" s="1">
        <v>1</v>
      </c>
      <c r="I42" s="1">
        <v>2</v>
      </c>
      <c r="J42" s="1">
        <v>3</v>
      </c>
      <c r="K42" s="1">
        <v>1</v>
      </c>
      <c r="L42" s="1">
        <v>1</v>
      </c>
      <c r="M42" s="1">
        <v>1</v>
      </c>
      <c r="N42" s="1">
        <v>3</v>
      </c>
      <c r="O42" s="1">
        <v>0</v>
      </c>
      <c r="P42" s="1">
        <v>0</v>
      </c>
      <c r="Q42" s="16">
        <f t="shared" si="0"/>
        <v>27</v>
      </c>
      <c r="R42" s="3">
        <f t="shared" si="1"/>
        <v>4.0212765957446805</v>
      </c>
    </row>
    <row r="43" spans="1:18" x14ac:dyDescent="0.2">
      <c r="A43" s="21" t="s">
        <v>86</v>
      </c>
      <c r="B43" s="1">
        <v>5</v>
      </c>
      <c r="C43" s="1">
        <v>1</v>
      </c>
      <c r="D43" s="1">
        <v>0</v>
      </c>
      <c r="E43" s="1">
        <v>3</v>
      </c>
      <c r="F43" s="1">
        <v>2</v>
      </c>
      <c r="G43" s="1">
        <v>1</v>
      </c>
      <c r="H43" s="1">
        <v>1</v>
      </c>
      <c r="I43" s="1">
        <v>0</v>
      </c>
      <c r="J43" s="1">
        <v>4</v>
      </c>
      <c r="K43" s="1">
        <v>5</v>
      </c>
      <c r="L43" s="1">
        <v>0</v>
      </c>
      <c r="M43" s="1">
        <v>3</v>
      </c>
      <c r="N43" s="1">
        <v>1</v>
      </c>
      <c r="O43" s="1">
        <v>3</v>
      </c>
      <c r="P43" s="1">
        <v>0</v>
      </c>
      <c r="Q43" s="16">
        <f t="shared" si="0"/>
        <v>29</v>
      </c>
      <c r="R43" s="3">
        <f t="shared" si="1"/>
        <v>4.3191489361702127</v>
      </c>
    </row>
    <row r="44" spans="1:18" x14ac:dyDescent="0.2">
      <c r="A44" s="21" t="s">
        <v>76</v>
      </c>
      <c r="B44" s="1">
        <v>4</v>
      </c>
      <c r="C44" s="1">
        <v>2</v>
      </c>
      <c r="D44" s="1">
        <v>4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1</v>
      </c>
      <c r="M44" s="1">
        <v>0</v>
      </c>
      <c r="N44" s="1">
        <v>2</v>
      </c>
      <c r="O44" s="1">
        <v>3</v>
      </c>
      <c r="P44" s="1">
        <v>3</v>
      </c>
      <c r="Q44" s="16">
        <f t="shared" si="0"/>
        <v>24</v>
      </c>
      <c r="R44" s="3">
        <f t="shared" si="1"/>
        <v>3.5744680851063828</v>
      </c>
    </row>
    <row r="45" spans="1:18" x14ac:dyDescent="0.2">
      <c r="A45" s="21" t="s">
        <v>69</v>
      </c>
      <c r="B45" s="1">
        <v>5</v>
      </c>
      <c r="C45" s="1">
        <v>3</v>
      </c>
      <c r="D45" s="1">
        <v>3</v>
      </c>
      <c r="E45" s="1">
        <v>3</v>
      </c>
      <c r="F45" s="1">
        <v>0</v>
      </c>
      <c r="G45" s="1">
        <v>0</v>
      </c>
      <c r="H45" s="1">
        <v>0</v>
      </c>
      <c r="I45" s="1">
        <v>0</v>
      </c>
      <c r="J45" s="1">
        <v>3</v>
      </c>
      <c r="K45" s="1">
        <v>4</v>
      </c>
      <c r="L45" s="1">
        <v>4</v>
      </c>
      <c r="M45" s="1">
        <v>2</v>
      </c>
      <c r="N45" s="1">
        <v>3</v>
      </c>
      <c r="O45" s="1">
        <v>2</v>
      </c>
      <c r="P45" s="1">
        <v>2</v>
      </c>
      <c r="Q45" s="16">
        <f t="shared" si="0"/>
        <v>34</v>
      </c>
      <c r="R45" s="3">
        <f t="shared" si="1"/>
        <v>5.0638297872340425</v>
      </c>
    </row>
    <row r="46" spans="1:18" x14ac:dyDescent="0.2">
      <c r="Q46" s="16"/>
      <c r="R46" s="3"/>
    </row>
    <row r="47" spans="1:18" x14ac:dyDescent="0.2">
      <c r="Q47" s="16"/>
      <c r="R47" s="3"/>
    </row>
    <row r="48" spans="1:18" x14ac:dyDescent="0.2">
      <c r="Q48" s="16"/>
      <c r="R48" s="3"/>
    </row>
    <row r="49" spans="1:19" x14ac:dyDescent="0.2">
      <c r="A49" s="22"/>
      <c r="Q49" s="16"/>
      <c r="R49" s="3"/>
      <c r="S49" s="2"/>
    </row>
    <row r="50" spans="1:19" x14ac:dyDescent="0.2">
      <c r="Q50" s="16"/>
      <c r="R50" s="3"/>
    </row>
    <row r="51" spans="1:19" x14ac:dyDescent="0.2">
      <c r="A51" s="22"/>
      <c r="Q51" s="16"/>
      <c r="R51" s="3"/>
      <c r="S51" s="2"/>
    </row>
    <row r="52" spans="1:19" x14ac:dyDescent="0.2">
      <c r="A52" s="20" t="s">
        <v>101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"/>
    </row>
    <row r="53" spans="1:19" x14ac:dyDescent="0.2">
      <c r="A53" s="21" t="s">
        <v>17</v>
      </c>
      <c r="B53" s="1">
        <v>5</v>
      </c>
      <c r="C53" s="1">
        <v>3</v>
      </c>
      <c r="D53" s="1">
        <v>4</v>
      </c>
      <c r="E53" s="1">
        <v>4</v>
      </c>
      <c r="F53" s="1">
        <v>1</v>
      </c>
      <c r="G53" s="1">
        <v>2</v>
      </c>
      <c r="H53" s="1">
        <v>2</v>
      </c>
      <c r="I53" s="1">
        <v>2</v>
      </c>
      <c r="J53" s="1">
        <v>5</v>
      </c>
      <c r="K53" s="1">
        <v>6</v>
      </c>
      <c r="L53" s="1">
        <v>2</v>
      </c>
      <c r="M53" s="1">
        <v>4</v>
      </c>
      <c r="N53" s="1">
        <v>3</v>
      </c>
      <c r="O53" s="1">
        <v>3</v>
      </c>
      <c r="P53" s="1">
        <v>3</v>
      </c>
      <c r="Q53" s="16">
        <f t="shared" ref="Q53:Q70" si="2">SUM(B53:P53)</f>
        <v>49</v>
      </c>
      <c r="R53" s="3">
        <v>7</v>
      </c>
    </row>
    <row r="54" spans="1:19" x14ac:dyDescent="0.2">
      <c r="A54" s="21" t="s">
        <v>42</v>
      </c>
      <c r="B54" s="1">
        <v>5</v>
      </c>
      <c r="C54" s="1">
        <v>3</v>
      </c>
      <c r="D54" s="1">
        <v>4</v>
      </c>
      <c r="E54" s="1">
        <v>4</v>
      </c>
      <c r="F54" s="1">
        <v>2</v>
      </c>
      <c r="G54" s="1">
        <v>2</v>
      </c>
      <c r="H54" s="1">
        <v>2</v>
      </c>
      <c r="I54" s="1">
        <v>3</v>
      </c>
      <c r="J54" s="1">
        <v>5</v>
      </c>
      <c r="K54" s="1">
        <v>6</v>
      </c>
      <c r="L54" s="1">
        <v>4</v>
      </c>
      <c r="M54" s="1">
        <v>4</v>
      </c>
      <c r="N54" s="1">
        <v>3</v>
      </c>
      <c r="O54" s="1">
        <v>3</v>
      </c>
      <c r="P54" s="1">
        <v>3</v>
      </c>
      <c r="Q54" s="16">
        <f t="shared" si="2"/>
        <v>53</v>
      </c>
      <c r="R54" s="3">
        <v>7</v>
      </c>
    </row>
    <row r="55" spans="1:19" x14ac:dyDescent="0.2">
      <c r="A55" s="21" t="s">
        <v>20</v>
      </c>
      <c r="B55" s="1">
        <v>5</v>
      </c>
      <c r="C55" s="1">
        <v>3</v>
      </c>
      <c r="D55" s="1">
        <v>4</v>
      </c>
      <c r="E55" s="1">
        <v>4</v>
      </c>
      <c r="F55" s="1">
        <v>2</v>
      </c>
      <c r="G55" s="1">
        <v>2</v>
      </c>
      <c r="H55" s="1">
        <v>2</v>
      </c>
      <c r="I55" s="1">
        <v>2</v>
      </c>
      <c r="J55" s="1">
        <v>5</v>
      </c>
      <c r="K55" s="1">
        <v>6</v>
      </c>
      <c r="L55" s="1">
        <v>4</v>
      </c>
      <c r="M55" s="1">
        <v>3</v>
      </c>
      <c r="N55" s="1">
        <v>3</v>
      </c>
      <c r="O55" s="1">
        <v>3</v>
      </c>
      <c r="P55" s="1">
        <v>3</v>
      </c>
      <c r="Q55" s="16">
        <f t="shared" si="2"/>
        <v>51</v>
      </c>
      <c r="R55" s="3">
        <v>7</v>
      </c>
    </row>
    <row r="56" spans="1:19" x14ac:dyDescent="0.2">
      <c r="A56" s="21" t="s">
        <v>51</v>
      </c>
      <c r="Q56" s="16">
        <f t="shared" si="2"/>
        <v>0</v>
      </c>
      <c r="R56" s="3">
        <f t="shared" si="1"/>
        <v>0</v>
      </c>
    </row>
    <row r="57" spans="1:19" x14ac:dyDescent="0.2">
      <c r="A57" s="21" t="s">
        <v>38</v>
      </c>
      <c r="B57" s="1">
        <v>3</v>
      </c>
      <c r="C57" s="1">
        <v>2</v>
      </c>
      <c r="D57" s="1">
        <v>4</v>
      </c>
      <c r="E57" s="1">
        <v>4</v>
      </c>
      <c r="F57" s="1">
        <v>2</v>
      </c>
      <c r="G57" s="1">
        <v>2</v>
      </c>
      <c r="H57" s="1">
        <v>2</v>
      </c>
      <c r="I57" s="1">
        <v>1</v>
      </c>
      <c r="J57" s="1">
        <v>5</v>
      </c>
      <c r="K57" s="1">
        <v>6</v>
      </c>
      <c r="L57" s="1">
        <v>0</v>
      </c>
      <c r="M57" s="1">
        <v>2</v>
      </c>
      <c r="N57" s="1">
        <v>2</v>
      </c>
      <c r="O57" s="1">
        <v>3</v>
      </c>
      <c r="P57" s="1">
        <v>0</v>
      </c>
      <c r="Q57" s="16">
        <f t="shared" si="2"/>
        <v>38</v>
      </c>
      <c r="R57" s="3">
        <f t="shared" si="1"/>
        <v>5.6595744680851068</v>
      </c>
    </row>
    <row r="58" spans="1:19" x14ac:dyDescent="0.2">
      <c r="A58" s="21" t="s">
        <v>22</v>
      </c>
      <c r="B58" s="1">
        <v>5</v>
      </c>
      <c r="C58" s="1">
        <v>3</v>
      </c>
      <c r="D58" s="1">
        <v>4</v>
      </c>
      <c r="E58" s="1">
        <v>2</v>
      </c>
      <c r="F58" s="1">
        <v>2</v>
      </c>
      <c r="G58" s="1">
        <v>1</v>
      </c>
      <c r="H58" s="1">
        <v>0</v>
      </c>
      <c r="I58" s="1">
        <v>0</v>
      </c>
      <c r="J58" s="1">
        <v>5</v>
      </c>
      <c r="K58" s="1">
        <v>6</v>
      </c>
      <c r="L58" s="1">
        <v>4</v>
      </c>
      <c r="M58" s="1">
        <v>4</v>
      </c>
      <c r="N58" s="1">
        <v>3</v>
      </c>
      <c r="O58" s="1">
        <v>3</v>
      </c>
      <c r="P58" s="1">
        <v>3</v>
      </c>
      <c r="Q58" s="16">
        <f t="shared" si="2"/>
        <v>45</v>
      </c>
      <c r="R58" s="3">
        <f t="shared" si="1"/>
        <v>6.7021276595744679</v>
      </c>
    </row>
    <row r="59" spans="1:19" x14ac:dyDescent="0.2">
      <c r="A59" s="21" t="s">
        <v>24</v>
      </c>
      <c r="B59" s="1">
        <v>5</v>
      </c>
      <c r="C59" s="1">
        <v>3</v>
      </c>
      <c r="D59" s="1">
        <v>4</v>
      </c>
      <c r="E59" s="1">
        <v>4</v>
      </c>
      <c r="F59" s="1">
        <v>2</v>
      </c>
      <c r="G59" s="1">
        <v>2</v>
      </c>
      <c r="H59" s="1">
        <v>1</v>
      </c>
      <c r="I59" s="1">
        <v>1</v>
      </c>
      <c r="J59" s="1">
        <v>4</v>
      </c>
      <c r="K59" s="1">
        <v>6</v>
      </c>
      <c r="L59" s="1">
        <v>4</v>
      </c>
      <c r="M59" s="1">
        <v>3</v>
      </c>
      <c r="N59" s="1">
        <v>3</v>
      </c>
      <c r="O59" s="1">
        <v>3</v>
      </c>
      <c r="P59" s="1">
        <v>0</v>
      </c>
      <c r="Q59" s="16">
        <f t="shared" si="2"/>
        <v>45</v>
      </c>
      <c r="R59" s="3">
        <f t="shared" si="1"/>
        <v>6.7021276595744679</v>
      </c>
    </row>
    <row r="60" spans="1:19" x14ac:dyDescent="0.2">
      <c r="A60" s="21" t="s">
        <v>26</v>
      </c>
      <c r="B60" s="1">
        <v>5</v>
      </c>
      <c r="C60" s="1">
        <v>3</v>
      </c>
      <c r="D60" s="1">
        <v>4</v>
      </c>
      <c r="E60" s="1">
        <v>4</v>
      </c>
      <c r="F60" s="1">
        <v>2</v>
      </c>
      <c r="G60" s="1">
        <v>2</v>
      </c>
      <c r="H60" s="1">
        <v>2</v>
      </c>
      <c r="I60" s="1">
        <v>3</v>
      </c>
      <c r="J60" s="1">
        <v>5</v>
      </c>
      <c r="K60" s="1">
        <v>6</v>
      </c>
      <c r="L60" s="1">
        <v>3</v>
      </c>
      <c r="M60" s="1">
        <v>4</v>
      </c>
      <c r="N60" s="1">
        <v>3</v>
      </c>
      <c r="O60" s="1">
        <v>3</v>
      </c>
      <c r="P60" s="1">
        <v>3</v>
      </c>
      <c r="Q60" s="16">
        <f t="shared" si="2"/>
        <v>52</v>
      </c>
      <c r="R60" s="3">
        <v>7</v>
      </c>
    </row>
    <row r="61" spans="1:19" x14ac:dyDescent="0.2">
      <c r="A61" s="21" t="s">
        <v>53</v>
      </c>
      <c r="B61" s="1">
        <v>5</v>
      </c>
      <c r="C61" s="1">
        <v>3</v>
      </c>
      <c r="D61" s="1">
        <v>4</v>
      </c>
      <c r="E61" s="1">
        <v>4</v>
      </c>
      <c r="F61" s="1">
        <v>2</v>
      </c>
      <c r="G61" s="1">
        <v>2</v>
      </c>
      <c r="H61" s="1">
        <v>2</v>
      </c>
      <c r="I61" s="1">
        <v>3</v>
      </c>
      <c r="J61" s="1">
        <v>5</v>
      </c>
      <c r="K61" s="1">
        <v>6</v>
      </c>
      <c r="L61" s="1">
        <v>4</v>
      </c>
      <c r="M61" s="1">
        <v>4</v>
      </c>
      <c r="N61" s="1">
        <v>3</v>
      </c>
      <c r="O61" s="1">
        <v>3</v>
      </c>
      <c r="P61" s="1">
        <v>3</v>
      </c>
      <c r="Q61" s="16">
        <f t="shared" si="2"/>
        <v>53</v>
      </c>
      <c r="R61" s="3">
        <v>7</v>
      </c>
    </row>
    <row r="62" spans="1:19" x14ac:dyDescent="0.2">
      <c r="A62" s="21" t="s">
        <v>147</v>
      </c>
      <c r="B62" s="1">
        <v>4</v>
      </c>
      <c r="C62" s="1">
        <v>3</v>
      </c>
      <c r="D62" s="1">
        <v>4</v>
      </c>
      <c r="E62" s="1">
        <v>3</v>
      </c>
      <c r="F62" s="1">
        <v>2</v>
      </c>
      <c r="G62" s="1">
        <v>1</v>
      </c>
      <c r="H62" s="1">
        <v>1</v>
      </c>
      <c r="I62" s="1">
        <v>2</v>
      </c>
      <c r="J62" s="1">
        <v>4</v>
      </c>
      <c r="K62" s="1">
        <v>6</v>
      </c>
      <c r="L62" s="1">
        <v>2</v>
      </c>
      <c r="M62" s="1">
        <v>4</v>
      </c>
      <c r="N62" s="1">
        <v>3</v>
      </c>
      <c r="O62" s="1">
        <v>1</v>
      </c>
      <c r="P62" s="1">
        <v>3</v>
      </c>
      <c r="Q62" s="16">
        <f>SUM(B62:P62)</f>
        <v>43</v>
      </c>
      <c r="R62" s="3">
        <f>Q62*7/47</f>
        <v>6.4042553191489358</v>
      </c>
    </row>
    <row r="63" spans="1:19" x14ac:dyDescent="0.2">
      <c r="A63" s="21" t="s">
        <v>30</v>
      </c>
      <c r="B63" s="1">
        <v>5</v>
      </c>
      <c r="C63" s="1">
        <v>3</v>
      </c>
      <c r="D63" s="1">
        <v>4</v>
      </c>
      <c r="E63" s="1">
        <v>4</v>
      </c>
      <c r="F63" s="1">
        <v>3</v>
      </c>
      <c r="G63" s="1">
        <v>0</v>
      </c>
      <c r="H63" s="1">
        <v>2</v>
      </c>
      <c r="I63" s="1">
        <v>2</v>
      </c>
      <c r="J63" s="1">
        <v>5</v>
      </c>
      <c r="K63" s="1">
        <v>6</v>
      </c>
      <c r="L63" s="1">
        <v>4</v>
      </c>
      <c r="M63" s="1">
        <v>4</v>
      </c>
      <c r="N63" s="1">
        <v>3</v>
      </c>
      <c r="O63" s="1">
        <v>3</v>
      </c>
      <c r="P63" s="1">
        <v>3</v>
      </c>
      <c r="Q63" s="16">
        <f t="shared" si="2"/>
        <v>51</v>
      </c>
      <c r="R63" s="3">
        <v>7</v>
      </c>
    </row>
    <row r="64" spans="1:19" x14ac:dyDescent="0.2">
      <c r="A64" s="21" t="s">
        <v>27</v>
      </c>
      <c r="B64" s="1">
        <v>5</v>
      </c>
      <c r="C64" s="1">
        <v>3</v>
      </c>
      <c r="D64" s="1">
        <v>4</v>
      </c>
      <c r="E64" s="1">
        <v>4</v>
      </c>
      <c r="F64" s="1">
        <v>2</v>
      </c>
      <c r="G64" s="1">
        <v>1</v>
      </c>
      <c r="H64" s="1">
        <v>0</v>
      </c>
      <c r="I64" s="1">
        <v>3</v>
      </c>
      <c r="J64" s="1">
        <v>4</v>
      </c>
      <c r="K64" s="1">
        <v>6</v>
      </c>
      <c r="L64" s="1">
        <v>2</v>
      </c>
      <c r="M64" s="1">
        <v>3</v>
      </c>
      <c r="N64" s="1">
        <v>0</v>
      </c>
      <c r="O64" s="1">
        <v>1</v>
      </c>
      <c r="P64" s="1">
        <v>0</v>
      </c>
      <c r="Q64" s="16">
        <f t="shared" si="2"/>
        <v>38</v>
      </c>
      <c r="R64" s="3">
        <f t="shared" si="1"/>
        <v>5.6595744680851068</v>
      </c>
    </row>
    <row r="65" spans="1:18" x14ac:dyDescent="0.2">
      <c r="A65" s="21" t="s">
        <v>39</v>
      </c>
      <c r="B65" s="1">
        <v>3</v>
      </c>
      <c r="C65" s="1">
        <v>1</v>
      </c>
      <c r="D65" s="1">
        <v>3</v>
      </c>
      <c r="E65" s="1">
        <v>4</v>
      </c>
      <c r="F65" s="1">
        <v>2</v>
      </c>
      <c r="G65" s="1">
        <v>1</v>
      </c>
      <c r="H65" s="1">
        <v>0</v>
      </c>
      <c r="I65" s="1">
        <v>1</v>
      </c>
      <c r="J65" s="1">
        <v>4</v>
      </c>
      <c r="K65" s="1">
        <v>5</v>
      </c>
      <c r="L65" s="1">
        <v>2</v>
      </c>
      <c r="M65" s="1">
        <v>0</v>
      </c>
      <c r="N65" s="1">
        <v>0</v>
      </c>
      <c r="O65" s="1">
        <v>3</v>
      </c>
      <c r="P65" s="1">
        <v>0</v>
      </c>
      <c r="Q65" s="16">
        <f t="shared" si="2"/>
        <v>29</v>
      </c>
      <c r="R65" s="3">
        <f t="shared" si="1"/>
        <v>4.3191489361702127</v>
      </c>
    </row>
    <row r="66" spans="1:18" x14ac:dyDescent="0.2">
      <c r="A66" s="21" t="s">
        <v>33</v>
      </c>
      <c r="B66" s="1">
        <v>5</v>
      </c>
      <c r="C66" s="1">
        <v>3</v>
      </c>
      <c r="D66" s="1">
        <v>4</v>
      </c>
      <c r="E66" s="1">
        <v>4</v>
      </c>
      <c r="F66" s="1">
        <v>2</v>
      </c>
      <c r="G66" s="1">
        <v>2</v>
      </c>
      <c r="H66" s="1">
        <v>2</v>
      </c>
      <c r="I66" s="1">
        <v>1</v>
      </c>
      <c r="J66" s="1">
        <v>4</v>
      </c>
      <c r="K66" s="1">
        <v>5</v>
      </c>
      <c r="L66" s="1">
        <v>3</v>
      </c>
      <c r="M66" s="1">
        <v>4</v>
      </c>
      <c r="N66" s="1">
        <v>3</v>
      </c>
      <c r="O66" s="1">
        <v>3</v>
      </c>
      <c r="P66" s="1">
        <v>3</v>
      </c>
      <c r="Q66" s="16">
        <f t="shared" si="2"/>
        <v>48</v>
      </c>
      <c r="R66" s="3">
        <v>7</v>
      </c>
    </row>
    <row r="67" spans="1:18" x14ac:dyDescent="0.2">
      <c r="A67" s="21" t="s">
        <v>34</v>
      </c>
      <c r="B67" s="1">
        <v>5</v>
      </c>
      <c r="C67" s="1">
        <v>3</v>
      </c>
      <c r="D67" s="1">
        <v>4</v>
      </c>
      <c r="E67" s="1">
        <v>4</v>
      </c>
      <c r="F67" s="1">
        <v>2</v>
      </c>
      <c r="G67" s="1">
        <v>2</v>
      </c>
      <c r="H67" s="1">
        <v>2</v>
      </c>
      <c r="I67" s="1">
        <v>3</v>
      </c>
      <c r="J67" s="1">
        <v>5</v>
      </c>
      <c r="K67" s="1">
        <v>6</v>
      </c>
      <c r="L67" s="1">
        <v>4</v>
      </c>
      <c r="M67" s="1">
        <v>4</v>
      </c>
      <c r="N67" s="1">
        <v>3</v>
      </c>
      <c r="O67" s="1">
        <v>3</v>
      </c>
      <c r="P67" s="1">
        <v>3</v>
      </c>
      <c r="Q67" s="16">
        <f t="shared" si="2"/>
        <v>53</v>
      </c>
      <c r="R67" s="3">
        <v>7</v>
      </c>
    </row>
    <row r="68" spans="1:18" x14ac:dyDescent="0.2">
      <c r="A68" s="21" t="s">
        <v>48</v>
      </c>
      <c r="B68" s="1">
        <v>5</v>
      </c>
      <c r="C68" s="1">
        <v>3</v>
      </c>
      <c r="D68" s="1">
        <v>4</v>
      </c>
      <c r="E68" s="1">
        <v>4</v>
      </c>
      <c r="F68" s="1">
        <v>2</v>
      </c>
      <c r="G68" s="1">
        <v>0</v>
      </c>
      <c r="H68" s="1">
        <v>0</v>
      </c>
      <c r="I68" s="1">
        <v>0</v>
      </c>
      <c r="J68" s="1">
        <v>4</v>
      </c>
      <c r="K68" s="1">
        <v>6</v>
      </c>
      <c r="L68" s="1">
        <v>4</v>
      </c>
      <c r="M68" s="1">
        <v>3</v>
      </c>
      <c r="N68" s="1">
        <v>3</v>
      </c>
      <c r="O68" s="1">
        <v>3</v>
      </c>
      <c r="P68" s="1">
        <v>3</v>
      </c>
      <c r="Q68" s="16">
        <f t="shared" si="2"/>
        <v>44</v>
      </c>
      <c r="R68" s="3">
        <f t="shared" si="1"/>
        <v>6.5531914893617023</v>
      </c>
    </row>
    <row r="69" spans="1:18" x14ac:dyDescent="0.2">
      <c r="A69" s="21" t="s">
        <v>54</v>
      </c>
      <c r="B69" s="1">
        <v>5</v>
      </c>
      <c r="C69" s="1">
        <v>3</v>
      </c>
      <c r="D69" s="1">
        <v>4</v>
      </c>
      <c r="E69" s="1">
        <v>3</v>
      </c>
      <c r="F69" s="1">
        <v>2</v>
      </c>
      <c r="G69" s="1">
        <v>1</v>
      </c>
      <c r="H69" s="1">
        <v>0</v>
      </c>
      <c r="I69" s="1">
        <v>1</v>
      </c>
      <c r="J69" s="1">
        <v>4</v>
      </c>
      <c r="K69" s="1">
        <v>6</v>
      </c>
      <c r="L69" s="1">
        <v>2</v>
      </c>
      <c r="M69" s="1">
        <v>4</v>
      </c>
      <c r="N69" s="1">
        <v>3</v>
      </c>
      <c r="O69" s="1">
        <v>3</v>
      </c>
      <c r="P69" s="1">
        <v>3</v>
      </c>
      <c r="Q69" s="16">
        <f t="shared" si="2"/>
        <v>44</v>
      </c>
      <c r="R69" s="3">
        <f t="shared" si="1"/>
        <v>6.5531914893617023</v>
      </c>
    </row>
    <row r="70" spans="1:18" x14ac:dyDescent="0.2">
      <c r="A70" s="21" t="s">
        <v>50</v>
      </c>
      <c r="B70" s="1">
        <v>5</v>
      </c>
      <c r="C70" s="1">
        <v>3</v>
      </c>
      <c r="D70" s="1">
        <v>4</v>
      </c>
      <c r="E70" s="1">
        <v>4</v>
      </c>
      <c r="F70" s="1">
        <v>2</v>
      </c>
      <c r="G70" s="1">
        <v>2</v>
      </c>
      <c r="H70" s="1">
        <v>2</v>
      </c>
      <c r="I70" s="1">
        <v>3</v>
      </c>
      <c r="J70" s="1">
        <v>5</v>
      </c>
      <c r="K70" s="1">
        <v>6</v>
      </c>
      <c r="L70" s="1">
        <v>4</v>
      </c>
      <c r="M70" s="1">
        <v>4</v>
      </c>
      <c r="N70" s="1">
        <v>3</v>
      </c>
      <c r="O70" s="1">
        <v>3</v>
      </c>
      <c r="P70" s="1">
        <v>3</v>
      </c>
      <c r="Q70" s="16">
        <f t="shared" si="2"/>
        <v>53</v>
      </c>
      <c r="R70" s="3">
        <v>7</v>
      </c>
    </row>
    <row r="71" spans="1:18" x14ac:dyDescent="0.2">
      <c r="A71" s="21" t="s">
        <v>47</v>
      </c>
      <c r="B71" s="1">
        <v>3</v>
      </c>
      <c r="C71" s="1">
        <v>2</v>
      </c>
      <c r="D71" s="1">
        <v>2</v>
      </c>
      <c r="E71" s="1">
        <v>1</v>
      </c>
      <c r="F71" s="1">
        <v>0</v>
      </c>
      <c r="G71" s="1">
        <v>2</v>
      </c>
      <c r="H71" s="1">
        <v>1</v>
      </c>
      <c r="I71" s="1">
        <v>1</v>
      </c>
      <c r="J71" s="1">
        <v>5</v>
      </c>
      <c r="K71" s="1">
        <v>6</v>
      </c>
      <c r="L71" s="1">
        <v>4</v>
      </c>
      <c r="M71" s="1">
        <v>4</v>
      </c>
      <c r="N71" s="1">
        <v>3</v>
      </c>
      <c r="O71" s="1">
        <v>3</v>
      </c>
      <c r="P71" s="1">
        <v>0</v>
      </c>
      <c r="Q71" s="16">
        <f t="shared" ref="Q71:Q94" si="3">SUM(B71:P71)</f>
        <v>37</v>
      </c>
      <c r="R71" s="3">
        <f t="shared" si="1"/>
        <v>5.5106382978723403</v>
      </c>
    </row>
    <row r="72" spans="1:18" x14ac:dyDescent="0.2">
      <c r="A72" s="21" t="s">
        <v>41</v>
      </c>
      <c r="B72" s="1">
        <v>5</v>
      </c>
      <c r="C72" s="1">
        <v>3</v>
      </c>
      <c r="D72" s="1">
        <v>4</v>
      </c>
      <c r="E72" s="1">
        <v>4</v>
      </c>
      <c r="F72" s="1">
        <v>2</v>
      </c>
      <c r="G72" s="1">
        <v>1</v>
      </c>
      <c r="H72" s="1">
        <v>1</v>
      </c>
      <c r="I72" s="1">
        <v>0</v>
      </c>
      <c r="J72" s="1">
        <v>5</v>
      </c>
      <c r="K72" s="1">
        <v>5</v>
      </c>
      <c r="L72" s="1">
        <v>3</v>
      </c>
      <c r="M72" s="1">
        <v>4</v>
      </c>
      <c r="N72" s="1">
        <v>2</v>
      </c>
      <c r="O72" s="1">
        <v>3</v>
      </c>
      <c r="P72" s="1">
        <v>3</v>
      </c>
      <c r="Q72" s="16">
        <f t="shared" si="3"/>
        <v>45</v>
      </c>
      <c r="R72" s="3">
        <f t="shared" si="1"/>
        <v>6.7021276595744679</v>
      </c>
    </row>
    <row r="73" spans="1:18" x14ac:dyDescent="0.2">
      <c r="A73" s="21" t="s">
        <v>21</v>
      </c>
      <c r="Q73" s="16">
        <f t="shared" si="3"/>
        <v>0</v>
      </c>
      <c r="R73" s="3">
        <f t="shared" ref="R73:R94" si="4">Q73*7/47</f>
        <v>0</v>
      </c>
    </row>
    <row r="74" spans="1:18" x14ac:dyDescent="0.2">
      <c r="A74" s="21" t="s">
        <v>32</v>
      </c>
      <c r="B74" s="1">
        <v>4</v>
      </c>
      <c r="C74" s="1">
        <v>2</v>
      </c>
      <c r="D74" s="1">
        <v>4</v>
      </c>
      <c r="E74" s="1">
        <v>4</v>
      </c>
      <c r="F74" s="1">
        <v>2</v>
      </c>
      <c r="G74" s="1">
        <v>2</v>
      </c>
      <c r="H74" s="1">
        <v>1</v>
      </c>
      <c r="I74" s="1">
        <v>2</v>
      </c>
      <c r="J74" s="1">
        <v>4</v>
      </c>
      <c r="K74" s="1">
        <v>5</v>
      </c>
      <c r="L74" s="1">
        <v>3</v>
      </c>
      <c r="M74" s="1">
        <v>2</v>
      </c>
      <c r="N74" s="1">
        <v>0</v>
      </c>
      <c r="O74" s="1">
        <v>2</v>
      </c>
      <c r="P74" s="1">
        <v>0</v>
      </c>
      <c r="Q74" s="16">
        <f t="shared" si="3"/>
        <v>37</v>
      </c>
      <c r="R74" s="3">
        <f t="shared" si="4"/>
        <v>5.5106382978723403</v>
      </c>
    </row>
    <row r="75" spans="1:18" x14ac:dyDescent="0.2">
      <c r="A75" s="21" t="s">
        <v>49</v>
      </c>
      <c r="B75" s="1">
        <v>5</v>
      </c>
      <c r="C75" s="1">
        <v>3</v>
      </c>
      <c r="D75" s="1">
        <v>4</v>
      </c>
      <c r="E75" s="1">
        <v>4</v>
      </c>
      <c r="F75" s="1">
        <v>2</v>
      </c>
      <c r="G75" s="1">
        <v>0</v>
      </c>
      <c r="H75" s="1">
        <v>1</v>
      </c>
      <c r="I75" s="1">
        <v>2</v>
      </c>
      <c r="J75" s="1">
        <v>4</v>
      </c>
      <c r="K75" s="1">
        <v>6</v>
      </c>
      <c r="L75" s="1">
        <v>1</v>
      </c>
      <c r="M75" s="1">
        <v>0</v>
      </c>
      <c r="N75" s="1">
        <v>3</v>
      </c>
      <c r="O75" s="1">
        <v>3</v>
      </c>
      <c r="P75" s="1">
        <v>0</v>
      </c>
      <c r="Q75" s="16">
        <f t="shared" si="3"/>
        <v>38</v>
      </c>
      <c r="R75" s="3">
        <f t="shared" si="4"/>
        <v>5.6595744680851068</v>
      </c>
    </row>
    <row r="76" spans="1:18" x14ac:dyDescent="0.2">
      <c r="A76" s="21" t="s">
        <v>25</v>
      </c>
      <c r="B76" s="1">
        <v>4</v>
      </c>
      <c r="C76" s="1">
        <v>1</v>
      </c>
      <c r="D76" s="1">
        <v>4</v>
      </c>
      <c r="E76" s="1">
        <v>3</v>
      </c>
      <c r="F76" s="1">
        <v>2</v>
      </c>
      <c r="G76" s="1">
        <v>0</v>
      </c>
      <c r="H76" s="1">
        <v>0</v>
      </c>
      <c r="I76" s="1">
        <v>1</v>
      </c>
      <c r="J76" s="1">
        <v>3</v>
      </c>
      <c r="K76" s="1">
        <v>4</v>
      </c>
      <c r="L76" s="1">
        <v>3</v>
      </c>
      <c r="M76" s="1">
        <v>4</v>
      </c>
      <c r="N76" s="1">
        <v>3</v>
      </c>
      <c r="O76" s="1">
        <v>3</v>
      </c>
      <c r="P76" s="1">
        <v>3</v>
      </c>
      <c r="Q76" s="16">
        <f t="shared" si="3"/>
        <v>38</v>
      </c>
      <c r="R76" s="3">
        <f t="shared" si="4"/>
        <v>5.6595744680851068</v>
      </c>
    </row>
    <row r="77" spans="1:18" x14ac:dyDescent="0.2">
      <c r="A77" s="21" t="s">
        <v>36</v>
      </c>
      <c r="B77" s="1">
        <v>5</v>
      </c>
      <c r="C77" s="1">
        <v>3</v>
      </c>
      <c r="D77" s="1">
        <v>4</v>
      </c>
      <c r="E77" s="1">
        <v>4</v>
      </c>
      <c r="F77" s="1">
        <v>2</v>
      </c>
      <c r="G77" s="1">
        <v>2</v>
      </c>
      <c r="H77" s="1">
        <v>2</v>
      </c>
      <c r="I77" s="1">
        <v>3</v>
      </c>
      <c r="J77" s="1">
        <v>5</v>
      </c>
      <c r="K77" s="1">
        <v>6</v>
      </c>
      <c r="L77" s="1">
        <v>4</v>
      </c>
      <c r="M77" s="1">
        <v>4</v>
      </c>
      <c r="N77" s="1">
        <v>3</v>
      </c>
      <c r="O77" s="1">
        <v>3</v>
      </c>
      <c r="P77" s="1">
        <v>3</v>
      </c>
      <c r="Q77" s="16">
        <f t="shared" si="3"/>
        <v>53</v>
      </c>
      <c r="R77" s="3">
        <v>7</v>
      </c>
    </row>
    <row r="78" spans="1:18" x14ac:dyDescent="0.2">
      <c r="A78" s="21" t="s">
        <v>28</v>
      </c>
      <c r="B78" s="1">
        <v>4</v>
      </c>
      <c r="C78" s="1">
        <v>3</v>
      </c>
      <c r="D78" s="1">
        <v>4</v>
      </c>
      <c r="E78" s="1">
        <v>4</v>
      </c>
      <c r="F78" s="1">
        <v>2</v>
      </c>
      <c r="G78" s="1">
        <v>2</v>
      </c>
      <c r="H78" s="1">
        <v>2</v>
      </c>
      <c r="I78" s="1">
        <v>3</v>
      </c>
      <c r="J78" s="1">
        <v>5</v>
      </c>
      <c r="K78" s="1">
        <v>6</v>
      </c>
      <c r="L78" s="1">
        <v>1</v>
      </c>
      <c r="M78" s="1">
        <v>4</v>
      </c>
      <c r="N78" s="1">
        <v>3</v>
      </c>
      <c r="O78" s="1">
        <v>3</v>
      </c>
      <c r="P78" s="1">
        <v>1</v>
      </c>
      <c r="Q78" s="16">
        <f t="shared" si="3"/>
        <v>47</v>
      </c>
      <c r="R78" s="3">
        <f t="shared" si="4"/>
        <v>7</v>
      </c>
    </row>
    <row r="79" spans="1:18" x14ac:dyDescent="0.2">
      <c r="A79" s="21" t="s">
        <v>105</v>
      </c>
      <c r="B79" s="1">
        <v>3</v>
      </c>
      <c r="C79" s="1">
        <v>2</v>
      </c>
      <c r="D79" s="1">
        <v>4</v>
      </c>
      <c r="E79" s="1">
        <v>4</v>
      </c>
      <c r="F79" s="1">
        <v>2</v>
      </c>
      <c r="G79" s="1">
        <v>2</v>
      </c>
      <c r="H79" s="1">
        <v>1</v>
      </c>
      <c r="I79" s="1">
        <v>3</v>
      </c>
      <c r="J79" s="1">
        <v>5</v>
      </c>
      <c r="K79" s="1">
        <v>6</v>
      </c>
      <c r="L79" s="1">
        <v>3</v>
      </c>
      <c r="M79" s="1">
        <v>4</v>
      </c>
      <c r="N79" s="1">
        <v>3</v>
      </c>
      <c r="O79" s="1">
        <v>1</v>
      </c>
      <c r="P79" s="1">
        <v>2</v>
      </c>
      <c r="Q79" s="16">
        <f t="shared" si="3"/>
        <v>45</v>
      </c>
      <c r="R79" s="3">
        <f t="shared" si="4"/>
        <v>6.7021276595744679</v>
      </c>
    </row>
    <row r="80" spans="1:18" x14ac:dyDescent="0.2">
      <c r="A80" s="21" t="s">
        <v>23</v>
      </c>
      <c r="B80" s="1">
        <v>5</v>
      </c>
      <c r="C80" s="1">
        <v>3</v>
      </c>
      <c r="D80" s="1">
        <v>4</v>
      </c>
      <c r="E80" s="1">
        <v>4</v>
      </c>
      <c r="F80" s="1">
        <v>2</v>
      </c>
      <c r="G80" s="1">
        <v>1</v>
      </c>
      <c r="H80" s="1">
        <v>1</v>
      </c>
      <c r="I80" s="1">
        <v>3</v>
      </c>
      <c r="J80" s="1">
        <v>5</v>
      </c>
      <c r="K80" s="1">
        <v>6</v>
      </c>
      <c r="L80" s="1">
        <v>4</v>
      </c>
      <c r="M80" s="1">
        <v>4</v>
      </c>
      <c r="N80" s="1">
        <v>3</v>
      </c>
      <c r="O80" s="1">
        <v>3</v>
      </c>
      <c r="P80" s="1">
        <v>3</v>
      </c>
      <c r="Q80" s="16">
        <f t="shared" si="3"/>
        <v>51</v>
      </c>
      <c r="R80" s="3">
        <v>7</v>
      </c>
    </row>
    <row r="81" spans="1:18" x14ac:dyDescent="0.2">
      <c r="A81" s="21" t="s">
        <v>52</v>
      </c>
      <c r="B81" s="1">
        <v>2</v>
      </c>
      <c r="C81" s="1">
        <v>3</v>
      </c>
      <c r="D81" s="1">
        <v>1</v>
      </c>
      <c r="E81" s="1">
        <v>1</v>
      </c>
      <c r="F81" s="1">
        <v>0</v>
      </c>
      <c r="G81" s="1">
        <v>2</v>
      </c>
      <c r="H81" s="1">
        <v>0</v>
      </c>
      <c r="I81" s="1">
        <v>2</v>
      </c>
      <c r="J81" s="1">
        <v>4</v>
      </c>
      <c r="K81" s="1">
        <v>6</v>
      </c>
      <c r="L81" s="1">
        <v>2</v>
      </c>
      <c r="M81" s="1">
        <v>1</v>
      </c>
      <c r="N81" s="1">
        <v>0</v>
      </c>
      <c r="O81" s="1">
        <v>3</v>
      </c>
      <c r="P81" s="1">
        <v>0</v>
      </c>
      <c r="Q81" s="16">
        <f t="shared" si="3"/>
        <v>27</v>
      </c>
      <c r="R81" s="3">
        <f t="shared" si="4"/>
        <v>4.0212765957446805</v>
      </c>
    </row>
    <row r="82" spans="1:18" x14ac:dyDescent="0.2">
      <c r="A82" s="21" t="s">
        <v>31</v>
      </c>
      <c r="B82" s="1">
        <v>5</v>
      </c>
      <c r="C82" s="1">
        <v>3</v>
      </c>
      <c r="D82" s="1">
        <v>4</v>
      </c>
      <c r="E82" s="1">
        <v>4</v>
      </c>
      <c r="F82" s="1">
        <v>2</v>
      </c>
      <c r="G82" s="1">
        <v>2</v>
      </c>
      <c r="H82" s="1">
        <v>2</v>
      </c>
      <c r="I82" s="1">
        <v>0</v>
      </c>
      <c r="J82" s="1">
        <v>5</v>
      </c>
      <c r="K82" s="1">
        <v>6</v>
      </c>
      <c r="L82" s="1">
        <v>4</v>
      </c>
      <c r="M82" s="1">
        <v>4</v>
      </c>
      <c r="N82" s="1">
        <v>3</v>
      </c>
      <c r="O82" s="1">
        <v>3</v>
      </c>
      <c r="P82" s="1">
        <v>3</v>
      </c>
      <c r="Q82" s="16">
        <f t="shared" si="3"/>
        <v>50</v>
      </c>
      <c r="R82" s="3">
        <v>7</v>
      </c>
    </row>
    <row r="83" spans="1:18" x14ac:dyDescent="0.2">
      <c r="A83" s="21" t="s">
        <v>18</v>
      </c>
      <c r="B83" s="1">
        <v>5</v>
      </c>
      <c r="C83" s="1">
        <v>3</v>
      </c>
      <c r="D83" s="1">
        <v>4</v>
      </c>
      <c r="E83" s="1">
        <v>3</v>
      </c>
      <c r="F83" s="1">
        <v>2</v>
      </c>
      <c r="G83" s="1">
        <v>2</v>
      </c>
      <c r="H83" s="1">
        <v>2</v>
      </c>
      <c r="I83" s="1">
        <v>3</v>
      </c>
      <c r="J83" s="1">
        <v>5</v>
      </c>
      <c r="K83" s="1">
        <v>6</v>
      </c>
      <c r="L83" s="1">
        <v>4</v>
      </c>
      <c r="M83" s="1">
        <v>4</v>
      </c>
      <c r="N83" s="1">
        <v>3</v>
      </c>
      <c r="O83" s="1">
        <v>3</v>
      </c>
      <c r="P83" s="1">
        <v>3</v>
      </c>
      <c r="Q83" s="16">
        <f t="shared" si="3"/>
        <v>52</v>
      </c>
      <c r="R83" s="3">
        <v>7</v>
      </c>
    </row>
    <row r="84" spans="1:18" x14ac:dyDescent="0.2">
      <c r="A84" s="21" t="s">
        <v>40</v>
      </c>
      <c r="B84" s="1">
        <v>2</v>
      </c>
      <c r="C84" s="1">
        <v>2</v>
      </c>
      <c r="D84" s="1">
        <v>4</v>
      </c>
      <c r="E84" s="1">
        <v>2</v>
      </c>
      <c r="F84" s="1">
        <v>0</v>
      </c>
      <c r="G84" s="1">
        <v>2</v>
      </c>
      <c r="H84" s="1">
        <v>0</v>
      </c>
      <c r="I84" s="1">
        <v>3</v>
      </c>
      <c r="J84" s="1">
        <v>4</v>
      </c>
      <c r="K84" s="1">
        <v>6</v>
      </c>
      <c r="L84" s="1">
        <v>3</v>
      </c>
      <c r="M84" s="1">
        <v>4</v>
      </c>
      <c r="N84" s="1">
        <v>0</v>
      </c>
      <c r="O84" s="1">
        <v>2</v>
      </c>
      <c r="P84" s="1">
        <v>1</v>
      </c>
      <c r="Q84" s="16">
        <f t="shared" si="3"/>
        <v>35</v>
      </c>
      <c r="R84" s="3">
        <f t="shared" si="4"/>
        <v>5.2127659574468082</v>
      </c>
    </row>
    <row r="85" spans="1:18" x14ac:dyDescent="0.2">
      <c r="A85" s="21" t="s">
        <v>45</v>
      </c>
      <c r="B85" s="1">
        <v>5</v>
      </c>
      <c r="C85" s="1">
        <v>3</v>
      </c>
      <c r="D85" s="1">
        <v>4</v>
      </c>
      <c r="E85" s="1">
        <v>4</v>
      </c>
      <c r="F85" s="1">
        <v>2</v>
      </c>
      <c r="G85" s="1">
        <v>0</v>
      </c>
      <c r="H85" s="1">
        <v>0</v>
      </c>
      <c r="I85" s="1">
        <v>3</v>
      </c>
      <c r="J85" s="1">
        <v>5</v>
      </c>
      <c r="K85" s="1">
        <v>6</v>
      </c>
      <c r="L85" s="1">
        <v>4</v>
      </c>
      <c r="M85" s="1">
        <v>4</v>
      </c>
      <c r="N85" s="1">
        <v>3</v>
      </c>
      <c r="O85" s="1">
        <v>3</v>
      </c>
      <c r="P85" s="1">
        <v>3</v>
      </c>
      <c r="Q85" s="16">
        <f t="shared" si="3"/>
        <v>49</v>
      </c>
      <c r="R85" s="3">
        <v>7</v>
      </c>
    </row>
    <row r="86" spans="1:18" x14ac:dyDescent="0.2">
      <c r="A86" s="21" t="s">
        <v>44</v>
      </c>
      <c r="B86" s="1">
        <v>5</v>
      </c>
      <c r="C86" s="1">
        <v>3</v>
      </c>
      <c r="D86" s="1">
        <v>4</v>
      </c>
      <c r="E86" s="1">
        <v>4</v>
      </c>
      <c r="F86" s="1">
        <v>0</v>
      </c>
      <c r="G86" s="1">
        <v>1</v>
      </c>
      <c r="H86" s="1">
        <v>1</v>
      </c>
      <c r="I86" s="1">
        <v>3</v>
      </c>
      <c r="J86" s="1">
        <v>4</v>
      </c>
      <c r="K86" s="1">
        <v>6</v>
      </c>
      <c r="L86" s="1">
        <v>4</v>
      </c>
      <c r="M86" s="1">
        <v>4</v>
      </c>
      <c r="N86" s="1">
        <v>3</v>
      </c>
      <c r="O86" s="1">
        <v>3</v>
      </c>
      <c r="P86" s="1">
        <v>3</v>
      </c>
      <c r="Q86" s="16">
        <f t="shared" si="3"/>
        <v>48</v>
      </c>
      <c r="R86" s="3">
        <v>7</v>
      </c>
    </row>
    <row r="87" spans="1:18" x14ac:dyDescent="0.2">
      <c r="A87" s="21" t="s">
        <v>35</v>
      </c>
      <c r="B87" s="1">
        <v>5</v>
      </c>
      <c r="C87" s="1">
        <v>3</v>
      </c>
      <c r="D87" s="1">
        <v>4</v>
      </c>
      <c r="E87" s="1">
        <v>4</v>
      </c>
      <c r="F87" s="1">
        <v>2</v>
      </c>
      <c r="G87" s="1">
        <v>2</v>
      </c>
      <c r="H87" s="1">
        <v>2</v>
      </c>
      <c r="I87" s="1">
        <v>3</v>
      </c>
      <c r="J87" s="1">
        <v>5</v>
      </c>
      <c r="K87" s="1">
        <v>6</v>
      </c>
      <c r="L87" s="1">
        <v>4</v>
      </c>
      <c r="M87" s="1">
        <v>4</v>
      </c>
      <c r="N87" s="1">
        <v>3</v>
      </c>
      <c r="O87" s="1">
        <v>3</v>
      </c>
      <c r="P87" s="1">
        <v>3</v>
      </c>
      <c r="Q87" s="16">
        <f t="shared" si="3"/>
        <v>53</v>
      </c>
      <c r="R87" s="3">
        <v>7</v>
      </c>
    </row>
    <row r="88" spans="1:18" x14ac:dyDescent="0.2">
      <c r="A88" s="21" t="s">
        <v>46</v>
      </c>
      <c r="B88" s="1">
        <v>5</v>
      </c>
      <c r="C88" s="1">
        <v>3</v>
      </c>
      <c r="D88" s="1">
        <v>4</v>
      </c>
      <c r="E88" s="1">
        <v>4</v>
      </c>
      <c r="F88" s="1">
        <v>2</v>
      </c>
      <c r="G88" s="1">
        <v>2</v>
      </c>
      <c r="H88" s="1">
        <v>2</v>
      </c>
      <c r="I88" s="1">
        <v>3</v>
      </c>
      <c r="J88" s="1">
        <v>4</v>
      </c>
      <c r="K88" s="1">
        <v>6</v>
      </c>
      <c r="L88" s="1">
        <v>3</v>
      </c>
      <c r="M88" s="1">
        <v>2</v>
      </c>
      <c r="N88" s="1">
        <v>3</v>
      </c>
      <c r="O88" s="1">
        <v>3</v>
      </c>
      <c r="P88" s="1">
        <v>3</v>
      </c>
      <c r="Q88" s="16">
        <f t="shared" si="3"/>
        <v>49</v>
      </c>
      <c r="R88" s="3">
        <v>7</v>
      </c>
    </row>
    <row r="89" spans="1:18" x14ac:dyDescent="0.2">
      <c r="A89" s="21" t="s">
        <v>55</v>
      </c>
      <c r="B89" s="1">
        <v>5</v>
      </c>
      <c r="C89" s="1">
        <v>3</v>
      </c>
      <c r="D89" s="1">
        <v>4</v>
      </c>
      <c r="E89" s="1">
        <v>4</v>
      </c>
      <c r="F89" s="1">
        <v>2</v>
      </c>
      <c r="G89" s="1">
        <v>2</v>
      </c>
      <c r="H89" s="1">
        <v>2</v>
      </c>
      <c r="I89" s="1">
        <v>3</v>
      </c>
      <c r="J89" s="1">
        <v>5</v>
      </c>
      <c r="K89" s="1">
        <v>6</v>
      </c>
      <c r="L89" s="1">
        <v>4</v>
      </c>
      <c r="M89" s="1">
        <v>4</v>
      </c>
      <c r="N89" s="1">
        <v>3</v>
      </c>
      <c r="O89" s="1">
        <v>3</v>
      </c>
      <c r="P89" s="1">
        <v>3</v>
      </c>
      <c r="Q89" s="16">
        <f t="shared" si="3"/>
        <v>53</v>
      </c>
      <c r="R89" s="3">
        <v>7</v>
      </c>
    </row>
    <row r="90" spans="1:18" x14ac:dyDescent="0.2">
      <c r="A90" s="21" t="s">
        <v>43</v>
      </c>
      <c r="B90" s="1">
        <v>5</v>
      </c>
      <c r="C90" s="1">
        <v>3</v>
      </c>
      <c r="D90" s="1">
        <v>4</v>
      </c>
      <c r="E90" s="1">
        <v>4</v>
      </c>
      <c r="F90" s="1">
        <v>2</v>
      </c>
      <c r="G90" s="1">
        <v>2</v>
      </c>
      <c r="H90" s="1">
        <v>2</v>
      </c>
      <c r="I90" s="1">
        <v>3</v>
      </c>
      <c r="J90" s="1">
        <v>5</v>
      </c>
      <c r="K90" s="1">
        <v>6</v>
      </c>
      <c r="L90" s="1">
        <v>4</v>
      </c>
      <c r="M90" s="1">
        <v>4</v>
      </c>
      <c r="N90" s="1">
        <v>3</v>
      </c>
      <c r="O90" s="1">
        <v>3</v>
      </c>
      <c r="P90" s="1">
        <v>3</v>
      </c>
      <c r="Q90" s="16">
        <f t="shared" si="3"/>
        <v>53</v>
      </c>
      <c r="R90" s="3">
        <v>7</v>
      </c>
    </row>
    <row r="91" spans="1:18" x14ac:dyDescent="0.2">
      <c r="A91" s="21" t="s">
        <v>29</v>
      </c>
      <c r="B91" s="1">
        <v>5</v>
      </c>
      <c r="C91" s="1">
        <v>3</v>
      </c>
      <c r="D91" s="1">
        <v>4</v>
      </c>
      <c r="E91" s="1">
        <v>4</v>
      </c>
      <c r="F91" s="1">
        <v>0</v>
      </c>
      <c r="G91" s="1">
        <v>2</v>
      </c>
      <c r="H91" s="1">
        <v>2</v>
      </c>
      <c r="I91" s="1">
        <v>3</v>
      </c>
      <c r="J91" s="1">
        <v>4</v>
      </c>
      <c r="K91" s="1">
        <v>6</v>
      </c>
      <c r="L91" s="1">
        <v>2</v>
      </c>
      <c r="M91" s="1">
        <v>4</v>
      </c>
      <c r="N91" s="1">
        <v>3</v>
      </c>
      <c r="O91" s="1">
        <v>3</v>
      </c>
      <c r="P91" s="1">
        <v>3</v>
      </c>
      <c r="Q91" s="16">
        <f t="shared" si="3"/>
        <v>48</v>
      </c>
      <c r="R91" s="3">
        <v>7</v>
      </c>
    </row>
    <row r="92" spans="1:18" x14ac:dyDescent="0.2">
      <c r="A92" s="21" t="s">
        <v>37</v>
      </c>
      <c r="B92" s="1">
        <v>5</v>
      </c>
      <c r="C92" s="1">
        <v>3</v>
      </c>
      <c r="D92" s="1">
        <v>4</v>
      </c>
      <c r="E92" s="1">
        <v>4</v>
      </c>
      <c r="F92" s="1">
        <v>2</v>
      </c>
      <c r="G92" s="1">
        <v>2</v>
      </c>
      <c r="H92" s="1">
        <v>1</v>
      </c>
      <c r="I92" s="1">
        <v>0</v>
      </c>
      <c r="J92" s="1">
        <v>4</v>
      </c>
      <c r="K92" s="1">
        <v>6</v>
      </c>
      <c r="L92" s="1">
        <v>3</v>
      </c>
      <c r="M92" s="1">
        <v>3</v>
      </c>
      <c r="N92" s="1">
        <v>0</v>
      </c>
      <c r="O92" s="1">
        <v>3</v>
      </c>
      <c r="P92" s="1">
        <v>2</v>
      </c>
      <c r="Q92" s="16">
        <f t="shared" si="3"/>
        <v>42</v>
      </c>
      <c r="R92" s="3">
        <f t="shared" si="4"/>
        <v>6.2553191489361701</v>
      </c>
    </row>
    <row r="93" spans="1:18" x14ac:dyDescent="0.2">
      <c r="A93" s="21" t="s">
        <v>57</v>
      </c>
      <c r="B93" s="1">
        <v>5</v>
      </c>
      <c r="C93" s="1">
        <v>3</v>
      </c>
      <c r="D93" s="1">
        <v>4</v>
      </c>
      <c r="E93" s="1">
        <v>4</v>
      </c>
      <c r="F93" s="1">
        <v>2</v>
      </c>
      <c r="G93" s="1">
        <v>2</v>
      </c>
      <c r="H93" s="1">
        <v>2</v>
      </c>
      <c r="I93" s="1">
        <v>3</v>
      </c>
      <c r="J93" s="1">
        <v>5</v>
      </c>
      <c r="K93" s="1">
        <v>6</v>
      </c>
      <c r="L93" s="1">
        <v>4</v>
      </c>
      <c r="M93" s="1">
        <v>4</v>
      </c>
      <c r="N93" s="1">
        <v>3</v>
      </c>
      <c r="O93" s="1">
        <v>3</v>
      </c>
      <c r="P93" s="1">
        <v>0</v>
      </c>
      <c r="Q93" s="16">
        <f>SUM(B93:P93)</f>
        <v>50</v>
      </c>
      <c r="R93" s="3">
        <v>7</v>
      </c>
    </row>
    <row r="94" spans="1:18" x14ac:dyDescent="0.2">
      <c r="A94" s="21" t="s">
        <v>106</v>
      </c>
      <c r="B94" s="1">
        <v>5</v>
      </c>
      <c r="C94" s="1">
        <v>3</v>
      </c>
      <c r="D94" s="1">
        <v>4</v>
      </c>
      <c r="E94" s="1">
        <v>4</v>
      </c>
      <c r="F94" s="1">
        <v>0</v>
      </c>
      <c r="G94" s="1">
        <v>2</v>
      </c>
      <c r="H94" s="1">
        <v>2</v>
      </c>
      <c r="I94" s="1">
        <v>3</v>
      </c>
      <c r="J94" s="1">
        <v>5</v>
      </c>
      <c r="K94" s="1">
        <v>6</v>
      </c>
      <c r="L94" s="1">
        <v>0</v>
      </c>
      <c r="M94" s="1">
        <v>4</v>
      </c>
      <c r="N94" s="1">
        <v>3</v>
      </c>
      <c r="O94" s="1">
        <v>3</v>
      </c>
      <c r="P94" s="1">
        <v>3</v>
      </c>
      <c r="Q94" s="16">
        <f t="shared" si="3"/>
        <v>47</v>
      </c>
      <c r="R94" s="3">
        <f t="shared" si="4"/>
        <v>7</v>
      </c>
    </row>
  </sheetData>
  <sortState xmlns:xlrd2="http://schemas.microsoft.com/office/spreadsheetml/2017/richdata2" ref="A7:R46">
    <sortCondition ref="A7:A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7782-A8F0-6842-8182-9D8908EC5153}">
  <dimension ref="A1:C33"/>
  <sheetViews>
    <sheetView topLeftCell="A2" workbookViewId="0">
      <selection activeCell="E9" sqref="E9"/>
    </sheetView>
  </sheetViews>
  <sheetFormatPr baseColWidth="10" defaultColWidth="14.5" defaultRowHeight="15.75" customHeight="1" x14ac:dyDescent="0.2"/>
  <cols>
    <col min="1" max="1" width="62" style="4" bestFit="1" customWidth="1"/>
    <col min="2" max="2" width="6" style="6" bestFit="1" customWidth="1"/>
    <col min="3" max="3" width="3.33203125" style="4" customWidth="1"/>
    <col min="4" max="16384" width="14.5" style="4"/>
  </cols>
  <sheetData>
    <row r="1" spans="1:3" ht="15.75" customHeight="1" x14ac:dyDescent="0.2">
      <c r="A1" s="4" t="s">
        <v>103</v>
      </c>
    </row>
    <row r="3" spans="1:3" ht="16" x14ac:dyDescent="0.2">
      <c r="B3" s="6" t="s">
        <v>102</v>
      </c>
    </row>
    <row r="4" spans="1:3" ht="16" x14ac:dyDescent="0.2">
      <c r="A4" s="4" t="s">
        <v>100</v>
      </c>
      <c r="B4" s="7">
        <v>7</v>
      </c>
    </row>
    <row r="5" spans="1:3" ht="16" x14ac:dyDescent="0.2">
      <c r="A5" s="23" t="s">
        <v>119</v>
      </c>
      <c r="B5" s="8">
        <v>5.9705882352941178</v>
      </c>
      <c r="C5" s="5"/>
    </row>
    <row r="6" spans="1:3" ht="16" x14ac:dyDescent="0.2">
      <c r="A6" s="23" t="s">
        <v>120</v>
      </c>
      <c r="B6" s="8">
        <v>5.3529411764705879</v>
      </c>
      <c r="C6" s="5"/>
    </row>
    <row r="7" spans="1:3" ht="16" x14ac:dyDescent="0.2">
      <c r="A7" s="23" t="s">
        <v>121</v>
      </c>
      <c r="B7" s="8">
        <v>4.9411764705882355</v>
      </c>
      <c r="C7" s="5"/>
    </row>
    <row r="8" spans="1:3" ht="16" x14ac:dyDescent="0.2">
      <c r="A8" s="23" t="s">
        <v>122</v>
      </c>
      <c r="B8" s="8">
        <v>5.7647058823529411</v>
      </c>
      <c r="C8" s="5"/>
    </row>
    <row r="9" spans="1:3" ht="16" x14ac:dyDescent="0.2">
      <c r="A9" s="23" t="s">
        <v>123</v>
      </c>
      <c r="B9" s="8">
        <v>5.9705882352941178</v>
      </c>
      <c r="C9" s="5"/>
    </row>
    <row r="10" spans="1:3" ht="16" x14ac:dyDescent="0.2">
      <c r="A10" s="23" t="s">
        <v>124</v>
      </c>
      <c r="B10" s="8">
        <v>4.9411764705882355</v>
      </c>
      <c r="C10" s="5"/>
    </row>
    <row r="11" spans="1:3" ht="16" x14ac:dyDescent="0.2">
      <c r="A11" s="23" t="s">
        <v>125</v>
      </c>
      <c r="B11" s="8">
        <v>6.5882352941176467</v>
      </c>
      <c r="C11" s="5"/>
    </row>
    <row r="12" spans="1:3" ht="16" x14ac:dyDescent="0.2">
      <c r="A12" s="23" t="s">
        <v>126</v>
      </c>
      <c r="B12" s="8">
        <v>4.9411764705882355</v>
      </c>
      <c r="C12" s="5"/>
    </row>
    <row r="13" spans="1:3" ht="16" x14ac:dyDescent="0.2">
      <c r="A13" s="23" t="s">
        <v>98</v>
      </c>
      <c r="B13" s="8">
        <v>5.1470588235294121</v>
      </c>
      <c r="C13" s="5"/>
    </row>
    <row r="14" spans="1:3" ht="16" x14ac:dyDescent="0.2">
      <c r="A14" s="23" t="s">
        <v>127</v>
      </c>
      <c r="B14" s="8">
        <v>5.5588235294117645</v>
      </c>
      <c r="C14" s="5"/>
    </row>
    <row r="15" spans="1:3" ht="16" x14ac:dyDescent="0.2">
      <c r="A15" s="23" t="s">
        <v>128</v>
      </c>
      <c r="B15" s="8">
        <v>4.5294117647058822</v>
      </c>
      <c r="C15" s="5"/>
    </row>
    <row r="16" spans="1:3" ht="16" x14ac:dyDescent="0.2">
      <c r="A16" s="23" t="s">
        <v>129</v>
      </c>
      <c r="B16" s="8">
        <v>4.9411764705882355</v>
      </c>
      <c r="C16" s="5"/>
    </row>
    <row r="17" spans="1:3" ht="16" x14ac:dyDescent="0.2">
      <c r="A17" s="23" t="s">
        <v>130</v>
      </c>
      <c r="B17" s="8">
        <v>4.5294117647058822</v>
      </c>
      <c r="C17" s="5"/>
    </row>
    <row r="18" spans="1:3" ht="16" x14ac:dyDescent="0.2">
      <c r="A18" s="5"/>
      <c r="B18" s="8"/>
      <c r="C18" s="5"/>
    </row>
    <row r="19" spans="1:3" ht="16" x14ac:dyDescent="0.2">
      <c r="A19" s="5" t="s">
        <v>101</v>
      </c>
      <c r="B19" s="7"/>
    </row>
    <row r="20" spans="1:3" ht="16" x14ac:dyDescent="0.2">
      <c r="A20" s="23" t="s">
        <v>99</v>
      </c>
      <c r="B20" s="8">
        <v>5.7647058823529411</v>
      </c>
      <c r="C20" s="5"/>
    </row>
    <row r="21" spans="1:3" ht="16" x14ac:dyDescent="0.2">
      <c r="A21" s="23" t="s">
        <v>131</v>
      </c>
      <c r="B21" s="8">
        <v>4.7352941176470589</v>
      </c>
      <c r="C21" s="5"/>
    </row>
    <row r="22" spans="1:3" ht="16" x14ac:dyDescent="0.2">
      <c r="A22" s="23" t="s">
        <v>132</v>
      </c>
      <c r="B22" s="8">
        <v>6.382352941176471</v>
      </c>
      <c r="C22" s="5"/>
    </row>
    <row r="23" spans="1:3" ht="16" x14ac:dyDescent="0.2">
      <c r="A23" s="23" t="s">
        <v>133</v>
      </c>
      <c r="B23" s="8">
        <v>6.1764705882352944</v>
      </c>
      <c r="C23" s="5"/>
    </row>
    <row r="24" spans="1:3" ht="16" x14ac:dyDescent="0.2">
      <c r="A24" s="23" t="s">
        <v>134</v>
      </c>
      <c r="B24" s="8">
        <v>5.1470588235294121</v>
      </c>
      <c r="C24" s="5"/>
    </row>
    <row r="25" spans="1:3" ht="16" x14ac:dyDescent="0.2">
      <c r="A25" s="23" t="s">
        <v>135</v>
      </c>
      <c r="B25" s="8">
        <v>5.9705882352941178</v>
      </c>
      <c r="C25" s="5"/>
    </row>
    <row r="26" spans="1:3" ht="16" x14ac:dyDescent="0.2">
      <c r="A26" s="23" t="s">
        <v>136</v>
      </c>
      <c r="B26" s="8">
        <v>5.5588235294117645</v>
      </c>
      <c r="C26" s="5"/>
    </row>
    <row r="27" spans="1:3" ht="16" x14ac:dyDescent="0.2">
      <c r="A27" s="23" t="s">
        <v>137</v>
      </c>
      <c r="B27" s="8">
        <v>5.9705882352941178</v>
      </c>
      <c r="C27" s="5"/>
    </row>
    <row r="28" spans="1:3" ht="16" x14ac:dyDescent="0.2">
      <c r="A28" s="23" t="s">
        <v>138</v>
      </c>
      <c r="B28" s="8">
        <v>6.382352941176471</v>
      </c>
      <c r="C28" s="5"/>
    </row>
    <row r="29" spans="1:3" ht="16" x14ac:dyDescent="0.2">
      <c r="A29" s="23" t="s">
        <v>139</v>
      </c>
      <c r="B29" s="8">
        <v>5.5588235294117645</v>
      </c>
      <c r="C29" s="5"/>
    </row>
    <row r="30" spans="1:3" ht="16" x14ac:dyDescent="0.2">
      <c r="A30" s="23" t="s">
        <v>140</v>
      </c>
      <c r="B30" s="8">
        <v>5.1470588235294121</v>
      </c>
      <c r="C30" s="5"/>
    </row>
    <row r="31" spans="1:3" ht="16" x14ac:dyDescent="0.2">
      <c r="A31" s="23" t="s">
        <v>141</v>
      </c>
      <c r="B31" s="8">
        <v>5.5588235294117645</v>
      </c>
      <c r="C31" s="5"/>
    </row>
    <row r="32" spans="1:3" ht="16" x14ac:dyDescent="0.2">
      <c r="A32" s="23" t="s">
        <v>142</v>
      </c>
      <c r="B32" s="8">
        <v>5.9705882352941178</v>
      </c>
      <c r="C32" s="5"/>
    </row>
    <row r="33" spans="1:2" ht="16" x14ac:dyDescent="0.2">
      <c r="A33" s="23" t="s">
        <v>143</v>
      </c>
      <c r="B33" s="6">
        <v>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TALLER 2</vt:lpstr>
      <vt:lpstr>Trabajo Esquema 2</vt:lpstr>
      <vt:lpstr>Trabajo Grupal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fuentes cortes</dc:creator>
  <cp:lastModifiedBy>rodrigo fuentes cortes</cp:lastModifiedBy>
  <dcterms:created xsi:type="dcterms:W3CDTF">2019-04-09T13:23:34Z</dcterms:created>
  <dcterms:modified xsi:type="dcterms:W3CDTF">2019-05-27T04:10:19Z</dcterms:modified>
</cp:coreProperties>
</file>